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EP\06 Contratación\Contrataciones FEP\2023\"/>
    </mc:Choice>
  </mc:AlternateContent>
  <xr:revisionPtr revIDLastSave="0" documentId="8_{5A02DBBF-1202-4660-BA3D-4ABAC3277DE8}" xr6:coauthVersionLast="47" xr6:coauthVersionMax="47" xr10:uidLastSave="{00000000-0000-0000-0000-000000000000}"/>
  <workbookProtection workbookAlgorithmName="SHA-512" workbookHashValue="jd/ERd7XH7TMFOH9Wlbwr0NKvNvXNEfOzcOuC24GKvPALnM8Qo80Z6Mq3s+zdJhJuip1aIJKDYue7Ikx7D7tHA==" workbookSaltValue="aAZTukX04W9gYr0tfDsung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1" i="2" l="1"/>
</calcChain>
</file>

<file path=xl/sharedStrings.xml><?xml version="1.0" encoding="utf-8"?>
<sst xmlns="http://schemas.openxmlformats.org/spreadsheetml/2006/main" count="2856" uniqueCount="2020">
  <si>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</si>
  <si>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</si>
  <si>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</si>
  <si>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</si>
  <si>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</si>
  <si>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</si>
  <si>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</si>
  <si>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</si>
  <si>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</si>
  <si>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</si>
  <si>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</si>
  <si>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</si>
  <si>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</si>
  <si>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</si>
  <si>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</si>
  <si>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</si>
  <si>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</si>
  <si>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</si>
  <si>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</si>
  <si>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</si>
  <si>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</si>
  <si>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</si>
  <si>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</si>
  <si>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</si>
  <si>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</si>
  <si>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</si>
  <si>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</si>
  <si>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</si>
  <si>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</si>
  <si>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</si>
  <si>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</si>
  <si>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</si>
  <si>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</si>
  <si>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</si>
  <si>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</si>
  <si>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</si>
  <si>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</si>
  <si>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</si>
  <si>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</si>
  <si>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</si>
  <si>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</si>
  <si>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</si>
  <si>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</si>
  <si>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</si>
  <si>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</si>
  <si>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</si>
  <si>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</si>
  <si>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</si>
  <si>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</si>
  <si>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</si>
  <si>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</si>
  <si>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</si>
  <si>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</si>
  <si>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</si>
  <si>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</si>
  <si>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</si>
  <si>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</si>
  <si>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</si>
  <si>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</si>
  <si>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</si>
  <si>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</si>
  <si>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</si>
  <si>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</si>
  <si>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</si>
  <si>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</si>
  <si>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</si>
  <si>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</si>
  <si>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</si>
  <si>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</si>
  <si>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</si>
  <si>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</si>
  <si>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</si>
  <si>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</si>
  <si>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</si>
  <si>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</si>
  <si>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</si>
  <si>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</si>
  <si>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</si>
  <si>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</si>
  <si>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</si>
  <si>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</si>
  <si>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</si>
  <si>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</si>
  <si>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</si>
  <si>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</si>
  <si>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</si>
  <si>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</si>
  <si>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</si>
  <si>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</si>
  <si>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</si>
  <si>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</si>
  <si>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</si>
  <si>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</si>
  <si>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</si>
  <si>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</si>
  <si>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</si>
  <si>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</si>
  <si>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</si>
  <si>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</si>
  <si>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</si>
  <si>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</si>
  <si>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</si>
  <si>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</si>
  <si>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</si>
  <si>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</si>
  <si>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</si>
  <si>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</si>
  <si>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</si>
  <si>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</si>
  <si>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</si>
  <si>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</si>
  <si>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</si>
  <si>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</si>
  <si>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</si>
  <si>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</si>
  <si>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</si>
  <si>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</si>
  <si>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</si>
  <si>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</si>
  <si>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</si>
  <si>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</si>
  <si>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</si>
  <si>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</si>
  <si>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</si>
  <si>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</si>
  <si>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</si>
  <si>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</si>
  <si>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</si>
  <si>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</si>
  <si>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</si>
  <si>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</si>
  <si>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</si>
  <si>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</si>
  <si>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</si>
  <si>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</si>
  <si>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</si>
  <si>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</si>
  <si>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</si>
  <si>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</si>
  <si>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</si>
  <si>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</si>
  <si>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</si>
  <si>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</si>
  <si>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</si>
  <si>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</si>
  <si>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</si>
  <si>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</si>
  <si>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</si>
  <si>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</si>
  <si>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</si>
  <si>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</si>
  <si>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</si>
  <si>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</si>
  <si>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</si>
  <si>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</si>
  <si>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</si>
  <si>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</si>
  <si>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</si>
  <si>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</si>
  <si>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</si>
  <si>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</si>
  <si>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</si>
  <si>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</si>
  <si>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</si>
  <si>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</si>
  <si>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</si>
  <si>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</si>
  <si>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</si>
  <si>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</si>
  <si>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</si>
  <si>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</si>
  <si>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</si>
  <si>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</si>
  <si>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</si>
  <si>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</si>
  <si>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</si>
  <si>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</si>
  <si>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</si>
  <si>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</si>
  <si>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</si>
  <si>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</si>
  <si>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</si>
  <si>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</si>
  <si>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</si>
  <si>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</si>
  <si>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</si>
  <si>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</si>
  <si>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</si>
  <si>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</si>
  <si>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</si>
  <si>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</si>
  <si>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</si>
  <si>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</si>
  <si>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</si>
  <si>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</si>
  <si>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</si>
  <si>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</si>
  <si>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</si>
  <si>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</si>
  <si>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</si>
  <si>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</si>
  <si>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</si>
  <si>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</si>
  <si>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</si>
  <si>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</si>
  <si>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</si>
  <si>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</si>
  <si>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</si>
  <si>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</si>
  <si>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</si>
  <si>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</si>
  <si>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</si>
  <si>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</si>
  <si>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</si>
  <si>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</si>
  <si>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</si>
  <si>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</si>
  <si>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</si>
  <si>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</si>
  <si>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</si>
  <si>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</si>
  <si>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</si>
  <si>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</si>
  <si>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</si>
  <si>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</si>
  <si>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</si>
  <si>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</si>
  <si>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</si>
  <si>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</si>
  <si>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</si>
  <si>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</si>
  <si>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</si>
  <si>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</si>
  <si>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</si>
  <si>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</si>
  <si>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</si>
  <si>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</si>
  <si>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</si>
  <si>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</si>
  <si>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</si>
  <si>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</si>
  <si>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</si>
  <si>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</si>
  <si>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</si>
  <si>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</si>
  <si>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</si>
  <si>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</si>
  <si>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</si>
  <si>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</si>
  <si>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</si>
  <si>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</si>
  <si>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</si>
  <si>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</si>
  <si>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</si>
  <si>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</si>
  <si>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</si>
  <si>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</si>
  <si>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</si>
  <si>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</si>
  <si>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</si>
  <si>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</si>
  <si>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</si>
  <si>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</si>
  <si>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</si>
  <si>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</si>
  <si>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</si>
  <si>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</si>
  <si>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</si>
  <si>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</si>
  <si>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</si>
  <si>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</si>
  <si>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</si>
  <si>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</si>
  <si>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</si>
  <si>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</si>
  <si>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</si>
  <si>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</si>
  <si>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</si>
  <si>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</si>
  <si>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</si>
  <si>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</si>
  <si>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</si>
  <si>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</si>
  <si>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</si>
  <si>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</si>
  <si>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</si>
  <si>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</si>
  <si>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</si>
  <si>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</si>
  <si>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</si>
  <si>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</si>
  <si>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</si>
  <si>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</si>
  <si>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</si>
  <si>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</si>
  <si>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</si>
  <si>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</si>
  <si>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</si>
  <si>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</si>
  <si>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</si>
  <si>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</si>
  <si>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</si>
  <si>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</si>
  <si>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</si>
  <si>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</si>
  <si>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</si>
  <si>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</si>
  <si>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</si>
  <si>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</si>
  <si>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</si>
  <si>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</si>
  <si>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</si>
  <si>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</si>
  <si>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</si>
  <si>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</si>
  <si>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</si>
  <si>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</si>
  <si>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</si>
  <si>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</si>
  <si>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</si>
  <si>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</si>
  <si>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</si>
  <si>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</si>
  <si>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</si>
  <si>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</si>
  <si>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</si>
  <si>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</si>
  <si>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</si>
  <si>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</si>
  <si>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</si>
  <si>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</si>
  <si>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</si>
  <si>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</si>
  <si>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</si>
  <si>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</si>
  <si>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</si>
  <si>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</si>
  <si>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</si>
  <si>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</si>
  <si>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</si>
  <si>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</si>
  <si>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</si>
  <si>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</si>
  <si>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</si>
  <si>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</si>
  <si>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</si>
  <si>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</si>
  <si>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</si>
  <si>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</si>
  <si>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</si>
  <si>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</si>
  <si>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</si>
  <si>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</si>
  <si>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</si>
  <si>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</si>
  <si>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</si>
  <si>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</si>
  <si>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</si>
  <si>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</si>
  <si>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</si>
  <si>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</si>
  <si>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</si>
  <si>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</si>
  <si>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</si>
  <si>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</si>
  <si>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</si>
  <si>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</si>
  <si>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</si>
  <si>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</si>
  <si>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</si>
  <si>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</si>
  <si>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</si>
  <si>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</si>
  <si>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</si>
  <si>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</si>
  <si>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</si>
  <si>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</si>
  <si>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</si>
  <si>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</si>
  <si>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</si>
  <si>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</si>
  <si>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</si>
  <si>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</si>
  <si>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</si>
  <si>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</si>
  <si>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</si>
  <si>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</si>
  <si>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</si>
  <si>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</si>
  <si>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</si>
  <si>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</si>
  <si>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</si>
  <si>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</si>
  <si>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</si>
  <si>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</si>
  <si>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</si>
  <si>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</si>
  <si>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</si>
  <si>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</si>
  <si>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</si>
  <si>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</si>
  <si>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</si>
  <si>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</si>
  <si>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</si>
  <si>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</si>
  <si>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</si>
  <si>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</si>
  <si>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</si>
  <si>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</si>
  <si>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</si>
  <si>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</si>
  <si>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</si>
  <si>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</si>
  <si>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</si>
  <si>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</si>
  <si>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</si>
  <si>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</si>
  <si>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</si>
  <si>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</si>
  <si>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</si>
  <si>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</si>
  <si>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</si>
  <si>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</si>
  <si>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</si>
  <si>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</si>
  <si>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</si>
  <si>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</si>
  <si>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</si>
  <si>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</si>
  <si>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</si>
  <si>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</si>
  <si>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</si>
  <si>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</si>
  <si>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</si>
  <si>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</si>
  <si>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</si>
  <si>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</si>
  <si>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</si>
  <si>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</si>
  <si>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</si>
  <si>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</si>
  <si>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</si>
  <si>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</si>
  <si>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</si>
  <si>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</si>
  <si>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</si>
  <si>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</si>
  <si>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</si>
  <si>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</si>
  <si>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</si>
  <si>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</si>
  <si>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</si>
  <si>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</si>
  <si>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</si>
  <si>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</si>
  <si>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</si>
  <si>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</si>
  <si>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</si>
  <si>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</si>
  <si>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</si>
  <si>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</si>
  <si>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</si>
  <si>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</si>
  <si>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</si>
  <si>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</si>
  <si>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</si>
  <si>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</si>
  <si>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</si>
  <si>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</si>
  <si>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</si>
  <si>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</si>
  <si>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</si>
  <si>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</si>
  <si>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</si>
  <si>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</si>
  <si>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</si>
  <si>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</si>
  <si>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</si>
  <si>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</si>
  <si>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</si>
  <si>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</si>
  <si>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</si>
  <si>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</si>
  <si>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</si>
  <si>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</si>
  <si>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</si>
  <si>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</si>
  <si>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</si>
  <si>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</si>
  <si>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</si>
  <si>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</si>
  <si>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</si>
  <si>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</si>
  <si>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</si>
  <si>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</si>
  <si>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</si>
  <si>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</si>
  <si>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</si>
  <si>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</si>
  <si>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</si>
  <si>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</si>
  <si>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</si>
  <si>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</si>
  <si>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</si>
  <si>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</si>
  <si>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</si>
  <si>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</si>
  <si>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</si>
  <si>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</si>
  <si>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</si>
  <si>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</si>
  <si>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</si>
  <si>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</si>
  <si>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</si>
  <si>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</si>
  <si>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</si>
  <si>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</si>
  <si>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</si>
  <si>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</si>
  <si>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</si>
  <si>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</si>
  <si>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</si>
  <si>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</si>
  <si>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</si>
  <si>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</si>
  <si>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</si>
  <si>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</si>
  <si>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</si>
  <si>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</si>
  <si>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</si>
  <si>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</si>
  <si>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</si>
  <si>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</si>
  <si>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</si>
  <si>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</si>
  <si>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</si>
  <si>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</si>
  <si>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</si>
  <si>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</si>
  <si>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</si>
  <si>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</si>
  <si>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</si>
  <si>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</si>
  <si>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</si>
  <si>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</si>
  <si>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</si>
  <si>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</si>
  <si>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</si>
  <si>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</si>
  <si>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</si>
  <si>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</si>
  <si>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</si>
  <si>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</si>
  <si>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</si>
  <si>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</si>
  <si>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</si>
  <si>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</si>
  <si>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</si>
  <si>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</si>
  <si>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</si>
  <si>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</si>
  <si>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</si>
  <si>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</si>
  <si>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</si>
  <si>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</si>
  <si>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</si>
  <si>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</si>
  <si>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</si>
  <si>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</si>
  <si>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</si>
  <si>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</si>
  <si>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</si>
  <si>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</si>
  <si>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</si>
  <si>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</si>
  <si>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</si>
  <si>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</si>
  <si>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</si>
  <si>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</si>
  <si>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</si>
  <si>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</si>
  <si>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</si>
  <si>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</si>
  <si>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</si>
  <si>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</si>
  <si>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</si>
  <si>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</si>
  <si>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</si>
  <si>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</si>
  <si>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</si>
  <si>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</si>
  <si>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</si>
  <si>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</si>
  <si>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</si>
  <si>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</si>
  <si>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</si>
  <si>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</si>
  <si>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</si>
  <si>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</si>
  <si>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</si>
  <si>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</si>
  <si>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</si>
  <si>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</si>
  <si>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</si>
  <si>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</si>
  <si>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</si>
  <si>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</si>
  <si>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</si>
  <si>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</si>
  <si>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</si>
  <si>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</si>
  <si>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</si>
  <si>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</si>
  <si>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</si>
  <si>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</si>
  <si>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</si>
  <si>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</si>
  <si>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</si>
  <si>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</si>
  <si>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</si>
  <si>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</si>
  <si>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</si>
  <si>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</si>
  <si>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</si>
  <si>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</si>
  <si>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</si>
  <si>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</si>
  <si>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</si>
  <si>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</si>
  <si>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</si>
  <si>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</si>
  <si>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</si>
  <si>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</si>
  <si>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</si>
  <si>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</si>
  <si>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</si>
  <si>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</si>
  <si>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</si>
  <si>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</si>
  <si>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</si>
  <si>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</si>
  <si>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</si>
  <si>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</si>
  <si>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</si>
  <si>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</si>
  <si>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</si>
  <si>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</si>
  <si>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</si>
  <si>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</si>
  <si>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</si>
  <si>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</si>
  <si>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</si>
  <si>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</si>
  <si>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</si>
  <si>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</si>
  <si>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</si>
  <si>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</si>
  <si>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</si>
  <si>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</si>
  <si>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</si>
  <si>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</si>
  <si>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</si>
  <si>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</si>
  <si>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</si>
  <si>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</si>
  <si>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</si>
  <si>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</si>
  <si>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</si>
  <si>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</si>
  <si>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</si>
  <si>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</si>
  <si>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</si>
  <si>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</si>
  <si>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</si>
  <si>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</si>
  <si>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</si>
  <si>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</si>
  <si>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</si>
  <si>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</si>
  <si>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</si>
  <si>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</si>
  <si>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</si>
  <si>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</si>
  <si>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</si>
  <si>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</si>
  <si>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</si>
  <si>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</si>
  <si>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</si>
  <si>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</si>
  <si>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</si>
  <si>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</si>
  <si>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</si>
  <si>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</si>
  <si>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</si>
  <si>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</si>
  <si>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</si>
  <si>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</si>
  <si>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</si>
  <si>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</si>
  <si>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</si>
  <si>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</si>
  <si>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</si>
  <si>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</si>
  <si>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</si>
  <si>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</si>
  <si>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</si>
  <si>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</si>
  <si>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</si>
  <si>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</si>
  <si>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</si>
  <si>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</si>
  <si>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</si>
  <si>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</si>
  <si>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</si>
  <si>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</si>
  <si>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</si>
  <si>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</si>
  <si>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</si>
  <si>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</si>
  <si>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</si>
  <si>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</si>
  <si>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</si>
  <si>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</si>
  <si>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</si>
  <si>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</si>
  <si>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</si>
  <si>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</si>
  <si>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</si>
  <si>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</si>
  <si>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</si>
  <si>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</si>
  <si>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</si>
  <si>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</si>
  <si>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</si>
  <si>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</si>
  <si>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</si>
  <si>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</si>
  <si>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</si>
  <si>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</si>
  <si>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</si>
  <si>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</si>
  <si>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</si>
  <si>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</si>
  <si>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</si>
  <si>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</si>
  <si>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</si>
  <si>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</si>
  <si>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</si>
  <si>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</si>
  <si>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</si>
  <si>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</si>
  <si>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</si>
  <si>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</si>
  <si>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</si>
  <si>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</si>
  <si>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</si>
  <si>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</si>
  <si>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</si>
  <si>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</si>
  <si>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</si>
  <si>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</si>
  <si>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</si>
  <si>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</si>
  <si>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</si>
  <si>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</si>
  <si>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</si>
  <si>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</si>
  <si>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</si>
  <si>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</si>
  <si>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</si>
  <si>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</si>
  <si>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</si>
  <si>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</si>
  <si>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</si>
  <si>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</si>
  <si>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</si>
  <si>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</si>
  <si>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</si>
  <si>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</si>
  <si>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</si>
  <si>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</si>
  <si>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</si>
  <si>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</si>
  <si>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</si>
  <si>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</si>
  <si>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</si>
  <si>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</si>
  <si>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</si>
  <si>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</si>
  <si>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</si>
  <si>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</si>
  <si>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</si>
  <si>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</si>
  <si>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</si>
  <si>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</si>
  <si>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</si>
  <si>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</si>
  <si>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</si>
  <si>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</si>
  <si>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</si>
  <si>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</si>
  <si>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</si>
  <si>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</si>
  <si>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</si>
  <si>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</si>
  <si>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</si>
  <si>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</si>
  <si>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</si>
  <si>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</si>
  <si>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</si>
  <si>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</si>
  <si>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</si>
  <si>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</si>
  <si>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</si>
  <si>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</si>
  <si>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</si>
  <si>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</si>
  <si>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</si>
  <si>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</si>
  <si>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</si>
  <si>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</si>
  <si>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</si>
  <si>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</si>
  <si>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</si>
  <si>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</si>
  <si>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</si>
  <si>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</si>
  <si>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</si>
  <si>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</si>
  <si>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</si>
  <si>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</si>
  <si>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</si>
  <si>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</si>
  <si>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</si>
  <si>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</si>
  <si>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</si>
  <si>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</si>
  <si>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</si>
  <si>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</si>
  <si>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</si>
  <si>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</si>
  <si>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</si>
  <si>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</si>
  <si>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</si>
  <si>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</si>
  <si>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</si>
  <si>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</si>
  <si>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</si>
  <si>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</si>
  <si>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</si>
  <si>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</si>
  <si>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</si>
  <si>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</si>
  <si>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</si>
  <si>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</si>
  <si>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</si>
  <si>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</si>
  <si>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</si>
  <si>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</si>
  <si>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</si>
  <si>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</si>
  <si>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</si>
  <si>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</si>
  <si>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</si>
  <si>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</si>
  <si>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</si>
  <si>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</si>
  <si>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</si>
  <si>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</si>
  <si>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</si>
  <si>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</si>
  <si>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</si>
  <si>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</si>
  <si>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</si>
  <si>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</si>
  <si>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</si>
  <si>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</si>
  <si>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</si>
  <si>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</si>
  <si>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</si>
  <si>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</si>
  <si>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</si>
  <si>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</si>
  <si>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</si>
  <si>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</si>
  <si>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</si>
  <si>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</si>
  <si>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</si>
  <si>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</si>
  <si>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</si>
  <si>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</si>
  <si>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</si>
  <si>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</si>
  <si>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</si>
  <si>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</si>
  <si>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</si>
  <si>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</si>
  <si>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</si>
  <si>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</si>
  <si>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</si>
  <si>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</si>
  <si>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</si>
  <si>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</si>
  <si>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</si>
  <si>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</si>
  <si>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</si>
  <si>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</si>
  <si>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</si>
  <si>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</si>
  <si>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</si>
  <si>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</si>
  <si>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</si>
  <si>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</si>
  <si>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</si>
  <si>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</si>
  <si>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</si>
  <si>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</si>
  <si>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</si>
  <si>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</si>
  <si>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</si>
  <si>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</si>
  <si>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</si>
  <si>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</si>
  <si>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</si>
  <si>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</si>
  <si>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</si>
  <si>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</si>
  <si>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</si>
  <si>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</si>
  <si>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</si>
  <si>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</si>
  <si>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</si>
  <si>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</si>
  <si>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</si>
  <si>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</si>
  <si>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</si>
  <si>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</si>
  <si>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</si>
  <si>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</si>
  <si>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</si>
  <si>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</si>
  <si>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</si>
  <si>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</si>
  <si>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</si>
  <si>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</si>
  <si>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</si>
  <si>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</si>
  <si>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</si>
  <si>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</si>
  <si>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</si>
  <si>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</si>
  <si>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</si>
  <si>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</si>
  <si>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</si>
  <si>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</si>
  <si>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</si>
  <si>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</si>
  <si>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</si>
  <si>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</si>
  <si>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</si>
  <si>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</si>
  <si>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</si>
  <si>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</si>
  <si>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</si>
  <si>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</si>
  <si>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</si>
  <si>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</si>
  <si>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</si>
  <si>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</si>
  <si>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</si>
  <si>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</si>
  <si>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</si>
  <si>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</si>
  <si>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</si>
  <si>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</si>
  <si>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</si>
  <si>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</si>
  <si>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</si>
  <si>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</si>
  <si>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</si>
  <si>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</si>
  <si>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</si>
  <si>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</si>
  <si>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</si>
  <si>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</si>
  <si>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</si>
  <si>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</si>
  <si>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</si>
  <si>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</si>
  <si>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</si>
  <si>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</si>
  <si>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</si>
  <si>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</si>
  <si>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</si>
  <si>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</si>
  <si>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</si>
  <si>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</si>
  <si>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</si>
  <si>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</si>
  <si>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</si>
  <si>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</si>
  <si>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</si>
  <si>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</si>
  <si>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</si>
  <si>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</si>
  <si>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</si>
  <si>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</si>
  <si>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</si>
  <si>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</si>
  <si>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</si>
  <si>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</si>
  <si>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</si>
  <si>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</si>
  <si>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</si>
  <si>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</si>
  <si>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</si>
  <si>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</si>
  <si>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</si>
  <si>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</si>
  <si>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</si>
  <si>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</si>
  <si>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</si>
  <si>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</si>
  <si>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</si>
  <si>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</si>
  <si>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</si>
  <si>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</si>
  <si>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</si>
  <si>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</si>
  <si>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</si>
  <si>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</si>
  <si>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</si>
  <si>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</si>
  <si>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</si>
  <si>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</si>
  <si>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</si>
  <si>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</si>
  <si>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</si>
  <si>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</si>
  <si>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</si>
  <si>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</si>
  <si>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</si>
  <si>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</si>
  <si>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</si>
  <si>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</si>
  <si>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</si>
  <si>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</si>
  <si>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</si>
  <si>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</si>
  <si>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</si>
  <si>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</si>
  <si>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</si>
  <si>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</si>
  <si>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</si>
  <si>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</si>
  <si>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</si>
  <si>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</si>
  <si>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</si>
  <si>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</si>
  <si>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</si>
  <si>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</si>
  <si>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</si>
  <si>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</si>
  <si>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</si>
  <si>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</si>
  <si>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</si>
  <si>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</si>
  <si>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</si>
  <si>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</si>
  <si>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</si>
  <si>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</si>
  <si>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</si>
  <si>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</si>
  <si>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</si>
  <si>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</si>
  <si>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</si>
  <si>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</si>
  <si>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</si>
  <si>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</si>
  <si>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</si>
  <si>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</si>
  <si>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</si>
  <si>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</si>
  <si>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</si>
  <si>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</si>
  <si>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</si>
  <si>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</si>
  <si>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</si>
  <si>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</si>
  <si>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</si>
  <si>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</si>
  <si>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</si>
  <si>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</si>
  <si>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</si>
  <si>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</si>
  <si>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</si>
  <si>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</si>
  <si>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</si>
  <si>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</si>
  <si>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</si>
  <si>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</si>
  <si>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</si>
  <si>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</si>
  <si>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</si>
  <si>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</si>
  <si>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</si>
  <si>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</si>
  <si>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</si>
  <si>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</si>
  <si>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</si>
  <si>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</si>
  <si>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</si>
  <si>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</si>
  <si>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</si>
  <si>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</si>
  <si>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</si>
  <si>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</si>
  <si>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</si>
  <si>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</si>
  <si>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</si>
  <si>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</si>
  <si>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</si>
  <si>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</si>
  <si>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</si>
  <si>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</si>
  <si>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</si>
  <si>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</si>
  <si>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</si>
  <si>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</si>
  <si>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</si>
  <si>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</si>
  <si>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</si>
  <si>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</si>
  <si>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</si>
  <si>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</si>
  <si>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</si>
  <si>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</si>
  <si>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</si>
  <si>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</si>
  <si>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</si>
  <si>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</si>
  <si>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</si>
  <si>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</si>
  <si>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</si>
  <si>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</si>
  <si>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</si>
  <si>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</si>
  <si>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</si>
  <si>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</si>
  <si>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</si>
  <si>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</si>
  <si>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</si>
  <si>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</si>
  <si>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</si>
  <si>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</si>
  <si>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</si>
  <si>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</si>
  <si>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</si>
  <si>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</si>
  <si>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</si>
  <si>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</si>
  <si>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</si>
  <si>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</si>
  <si>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</si>
  <si>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</si>
  <si>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</si>
  <si>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</si>
  <si>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</si>
  <si>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</si>
  <si>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</si>
  <si>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</si>
  <si>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</si>
  <si>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</si>
  <si>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</si>
  <si>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</si>
  <si>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</si>
  <si>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</si>
  <si>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</si>
  <si>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</si>
  <si>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</si>
  <si>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</si>
  <si>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</si>
  <si>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</si>
  <si>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</si>
  <si>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</si>
  <si>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</si>
  <si>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</si>
  <si>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</si>
  <si>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</si>
  <si>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</si>
  <si>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</si>
  <si>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</si>
  <si>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</si>
  <si>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</si>
  <si>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</si>
  <si>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</si>
  <si>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</si>
  <si>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</si>
  <si>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</si>
  <si>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</si>
  <si>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</si>
  <si>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</si>
  <si>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</si>
  <si>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</si>
  <si>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</si>
  <si>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</si>
  <si>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</si>
  <si>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</si>
  <si>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</si>
  <si>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</si>
  <si>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</si>
  <si>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</si>
  <si>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</si>
  <si>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</si>
  <si>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</si>
  <si>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</si>
  <si>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</si>
  <si>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</si>
  <si>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</si>
  <si>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</si>
  <si>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</si>
  <si>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</si>
  <si>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</si>
  <si>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</si>
  <si>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</si>
  <si>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</si>
  <si>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</si>
  <si>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</si>
  <si>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</si>
  <si>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</si>
  <si>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</si>
  <si>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</si>
  <si>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</si>
  <si>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</si>
  <si>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</si>
  <si>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</si>
  <si>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</si>
  <si>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</si>
  <si>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</si>
  <si>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</si>
  <si>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</si>
  <si>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</si>
  <si>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</si>
  <si>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</si>
  <si>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</si>
  <si>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</si>
  <si>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</si>
  <si>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</si>
  <si>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</si>
  <si>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</si>
  <si>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</si>
  <si>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</si>
  <si>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</si>
  <si>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</si>
  <si>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</si>
  <si>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</si>
  <si>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</si>
  <si>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</si>
  <si>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</si>
  <si>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</si>
  <si>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</si>
  <si>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</si>
  <si>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</si>
  <si>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</si>
  <si>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</si>
  <si>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</si>
  <si>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</si>
  <si>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</si>
  <si>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</si>
  <si>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</si>
  <si>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</si>
  <si>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</si>
  <si>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</si>
  <si>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</si>
  <si>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</si>
  <si>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</si>
  <si>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</si>
  <si>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</si>
  <si>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</si>
  <si>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</si>
  <si>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</si>
  <si>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</si>
  <si>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</si>
  <si>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</si>
  <si>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</si>
  <si>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</si>
  <si>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</si>
  <si>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</si>
  <si>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</si>
  <si>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</si>
  <si>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</si>
  <si>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</si>
  <si>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</si>
  <si>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</si>
  <si>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</si>
  <si>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</si>
  <si>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</si>
  <si>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</si>
  <si>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</si>
  <si>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</si>
  <si>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</si>
  <si>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</si>
  <si>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</si>
  <si>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</si>
  <si>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</si>
  <si>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</si>
  <si>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</si>
  <si>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</si>
  <si>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</si>
  <si>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</si>
  <si>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</si>
  <si>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</si>
  <si>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</si>
  <si>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</si>
  <si>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</si>
  <si>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</si>
  <si>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</si>
  <si>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</si>
  <si>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</si>
  <si>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</si>
  <si>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</si>
  <si>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</si>
  <si>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</si>
  <si>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</si>
  <si>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</si>
  <si>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</si>
  <si>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</si>
  <si>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</si>
  <si>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</si>
  <si>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</si>
  <si>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</si>
  <si>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</si>
  <si>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</si>
  <si>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</si>
  <si>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</si>
  <si>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</si>
  <si>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</si>
  <si>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</si>
  <si>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</si>
  <si>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</si>
  <si>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</si>
  <si>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</si>
  <si>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</si>
  <si>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</si>
  <si>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</si>
  <si>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</si>
  <si>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</si>
  <si>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</si>
  <si>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</si>
  <si>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</si>
  <si>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</si>
  <si>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</si>
  <si>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</si>
  <si>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</si>
  <si>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</si>
  <si>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</si>
  <si>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</si>
  <si>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</si>
  <si>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</si>
  <si>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</si>
  <si>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</si>
  <si>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</si>
  <si>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</si>
  <si>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</si>
  <si>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</si>
  <si>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</si>
  <si>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</si>
  <si>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</si>
  <si>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</si>
  <si>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</si>
  <si>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</si>
  <si>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</si>
  <si>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</si>
  <si>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</si>
  <si>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</si>
  <si>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</si>
  <si>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</si>
  <si>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</si>
  <si>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</si>
  <si>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</si>
  <si>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</si>
  <si>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</si>
  <si>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</si>
  <si>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</si>
  <si>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</si>
  <si>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</si>
  <si>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</si>
  <si>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</si>
  <si>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</si>
  <si>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</si>
  <si>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</si>
  <si>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</si>
  <si>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</si>
  <si>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</si>
  <si>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</si>
  <si>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</si>
  <si>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</si>
  <si>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</si>
  <si>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</si>
  <si>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</si>
  <si>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</si>
  <si>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</si>
  <si>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</si>
  <si>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</si>
  <si>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</si>
  <si>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</si>
  <si>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</si>
  <si>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</si>
  <si>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</si>
  <si>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</si>
  <si>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</si>
  <si>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</si>
  <si>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</si>
  <si>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</si>
  <si>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</si>
  <si>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</si>
  <si>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</si>
  <si>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</si>
  <si>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</si>
  <si>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</si>
  <si>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</si>
  <si>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</si>
  <si>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</si>
  <si>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</si>
  <si>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</si>
  <si>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</si>
  <si>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</si>
  <si>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</si>
  <si>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</si>
  <si>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</si>
  <si>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</si>
  <si>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</si>
  <si>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</si>
  <si>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</si>
  <si>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</si>
  <si>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</si>
  <si>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</si>
  <si>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</si>
  <si>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</si>
  <si>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</si>
  <si>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</si>
  <si>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</si>
  <si>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</si>
  <si>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</si>
  <si>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</si>
  <si>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</si>
  <si>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</si>
  <si>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</si>
  <si>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</si>
  <si>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</si>
  <si>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</si>
  <si>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</si>
  <si>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</si>
  <si>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</si>
  <si>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</si>
  <si>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</si>
  <si>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</si>
  <si>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</si>
  <si>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</si>
  <si>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</si>
  <si>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</si>
  <si>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</si>
  <si>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</si>
  <si>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</si>
  <si>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</si>
  <si>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</si>
  <si>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</si>
  <si>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</si>
  <si>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</si>
  <si>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</si>
  <si>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</si>
  <si>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</si>
  <si>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</si>
  <si>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</si>
  <si>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</si>
  <si>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</si>
  <si>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</si>
  <si>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</si>
  <si>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</si>
  <si>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</si>
  <si>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</si>
  <si>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</si>
  <si>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</si>
  <si>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</si>
  <si>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</si>
  <si>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</si>
  <si>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</si>
  <si>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</si>
  <si>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</si>
  <si>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</si>
  <si>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</si>
  <si>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</si>
  <si>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</si>
  <si>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</si>
  <si>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</si>
  <si>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</si>
  <si>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</si>
  <si>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</si>
  <si>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</si>
  <si>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</si>
  <si>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</si>
  <si>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</si>
  <si>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</si>
  <si>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</si>
  <si>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</si>
  <si>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</si>
  <si>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</si>
  <si>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</si>
  <si>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</si>
  <si>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</si>
  <si>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</si>
  <si>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</si>
  <si>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</si>
  <si>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</si>
  <si>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</si>
  <si>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</si>
  <si>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</si>
  <si>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</si>
  <si>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</si>
  <si>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</si>
  <si>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</si>
  <si>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</si>
  <si>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</si>
  <si>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</si>
  <si>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</si>
  <si>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</si>
  <si>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</si>
  <si>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</si>
  <si>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</si>
  <si>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</si>
  <si>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</si>
  <si>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</si>
  <si>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</si>
  <si>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</si>
  <si>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</si>
  <si>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</si>
  <si>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</si>
  <si>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</si>
  <si>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</si>
  <si>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</si>
  <si>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</si>
  <si>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</si>
  <si>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</si>
  <si>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</si>
  <si>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</si>
  <si>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</si>
  <si>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</si>
  <si>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</si>
  <si>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</si>
  <si>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</si>
  <si>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</si>
  <si>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</si>
  <si>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</si>
  <si>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</si>
  <si>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</si>
  <si>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</si>
  <si>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</si>
  <si>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</si>
  <si>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</si>
  <si>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</si>
  <si>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</si>
  <si>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</si>
  <si>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</si>
  <si>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</si>
  <si>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</si>
  <si>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</si>
  <si>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</si>
  <si>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</si>
  <si>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</si>
  <si>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</si>
  <si>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</si>
  <si>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</si>
  <si>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</si>
  <si>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</si>
  <si>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</si>
  <si>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</si>
  <si>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</si>
  <si>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</si>
  <si>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</si>
  <si>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</si>
  <si>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</si>
  <si>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</si>
  <si>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</si>
  <si>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</si>
  <si>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</si>
  <si>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</si>
  <si>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</si>
  <si>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</si>
  <si>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</si>
  <si>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</si>
  <si>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</si>
  <si>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</si>
  <si>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</si>
  <si>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</si>
  <si>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</si>
  <si>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</si>
  <si>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</si>
  <si>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</si>
  <si>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</si>
  <si>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</si>
  <si>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</si>
  <si>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</si>
  <si>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</si>
  <si>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</si>
  <si>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</si>
  <si>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</si>
  <si>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</si>
  <si>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</si>
  <si>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</si>
  <si>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</si>
  <si>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</si>
  <si>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</si>
  <si>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</si>
  <si>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</si>
  <si>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</si>
  <si>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</si>
  <si>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</si>
  <si>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</si>
  <si>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</si>
  <si>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</si>
  <si>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</si>
  <si>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</si>
  <si>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</si>
  <si>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</si>
  <si>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</si>
  <si>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</si>
  <si>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</si>
  <si>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</si>
  <si>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</si>
  <si>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</si>
  <si>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</si>
  <si>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</si>
  <si>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</si>
  <si>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</si>
  <si>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</si>
  <si>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</si>
  <si>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</si>
  <si>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</si>
  <si>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</si>
  <si>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</si>
  <si>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</si>
  <si>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</si>
  <si>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</si>
  <si>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</si>
  <si>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</si>
  <si>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</si>
  <si>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</si>
  <si>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</si>
  <si>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</si>
  <si>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</si>
  <si>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</si>
  <si>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</si>
  <si>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</si>
  <si>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</si>
  <si>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</si>
  <si>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</si>
  <si>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</si>
  <si>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</si>
  <si>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</si>
  <si>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</si>
  <si>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</si>
  <si>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</si>
  <si>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</si>
  <si>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</si>
  <si>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</si>
  <si>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</si>
  <si>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</si>
  <si>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</si>
  <si>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</si>
  <si>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</si>
  <si>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</si>
  <si>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</si>
  <si>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</si>
  <si>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</si>
  <si>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</si>
  <si>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</si>
  <si>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</si>
  <si>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</si>
  <si>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</si>
  <si>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</si>
  <si>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</si>
  <si>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</si>
  <si>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</si>
  <si>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</si>
  <si>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</si>
  <si>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</si>
  <si>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</si>
  <si>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</si>
  <si>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</si>
  <si>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</si>
  <si>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</si>
  <si>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</si>
  <si>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</si>
  <si>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</si>
  <si>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</si>
  <si>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</si>
  <si>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</si>
  <si>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</si>
  <si>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</si>
  <si>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</si>
  <si>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</si>
  <si>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</si>
  <si>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</si>
  <si>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</si>
  <si>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</si>
  <si>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</si>
  <si>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</si>
  <si>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</si>
  <si>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</si>
  <si>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</si>
  <si>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</si>
  <si>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</si>
  <si>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</si>
  <si>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</si>
  <si>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</si>
  <si>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</si>
  <si>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</si>
  <si>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</si>
  <si>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</si>
  <si>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</si>
  <si>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</si>
  <si>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</si>
  <si>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</si>
  <si>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</si>
  <si>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</si>
  <si>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</si>
  <si>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</si>
  <si>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</si>
  <si>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</si>
  <si>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</si>
  <si>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</si>
  <si>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</si>
  <si>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</si>
  <si>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</si>
  <si>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</si>
  <si>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</si>
  <si>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</si>
  <si>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</si>
  <si>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</si>
  <si>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</si>
  <si>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</si>
  <si>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</si>
  <si>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</si>
  <si>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</si>
  <si>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</si>
  <si>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</si>
  <si>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</si>
  <si>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</si>
  <si>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</si>
  <si>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</si>
  <si>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</si>
  <si>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</si>
  <si>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</si>
  <si>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</si>
  <si>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</si>
  <si>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</si>
  <si>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</si>
  <si>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</si>
  <si>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</si>
  <si>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</si>
  <si>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</si>
  <si>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</si>
  <si>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</si>
  <si>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</si>
  <si>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</si>
  <si>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</si>
  <si>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</si>
  <si>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</si>
  <si>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</si>
  <si>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</si>
  <si>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</si>
  <si>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</si>
  <si>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</si>
  <si>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</si>
  <si>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</si>
  <si>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</si>
  <si>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</si>
  <si>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</si>
  <si>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</si>
  <si>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</si>
  <si>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</si>
  <si>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</si>
  <si>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</si>
  <si>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</si>
  <si>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</si>
  <si>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</si>
  <si>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</si>
  <si>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</si>
  <si>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</si>
  <si>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</si>
  <si>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</si>
  <si>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</si>
  <si>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</si>
  <si>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</si>
  <si>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</si>
  <si>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</si>
  <si>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</si>
  <si>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</si>
  <si>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</si>
  <si>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</si>
  <si>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</si>
  <si>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</si>
  <si>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</si>
  <si>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</si>
  <si>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</si>
  <si>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</si>
  <si>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</si>
  <si>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</si>
  <si>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</si>
  <si>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</si>
  <si>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</si>
  <si>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</si>
  <si>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</si>
  <si>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</si>
  <si>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</si>
  <si>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</si>
  <si>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</si>
  <si>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</si>
  <si>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</si>
  <si>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</si>
  <si>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</si>
  <si>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</si>
  <si>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</si>
  <si>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</si>
  <si>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</si>
  <si>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</si>
  <si>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</si>
  <si>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</si>
  <si>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</si>
  <si>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</si>
  <si>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</si>
  <si>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</si>
  <si>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</si>
  <si>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</si>
  <si>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</si>
  <si>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</si>
  <si>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</si>
  <si>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</si>
  <si>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</si>
  <si>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</si>
  <si>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</si>
  <si>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</si>
  <si>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</si>
  <si>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</si>
  <si>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</si>
  <si>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</si>
  <si>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</si>
  <si>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</si>
  <si>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</si>
  <si>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</si>
  <si>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</si>
  <si>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</si>
  <si>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</si>
  <si>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</si>
  <si>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</si>
  <si>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</si>
  <si>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</si>
  <si>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</si>
  <si>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</si>
  <si>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</si>
  <si>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</si>
  <si>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</si>
  <si>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</si>
  <si>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</si>
  <si>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</si>
  <si>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</si>
  <si>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</si>
  <si>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</si>
  <si>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</si>
  <si>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</si>
  <si>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</si>
  <si>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</si>
  <si>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</si>
  <si>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</si>
  <si>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</si>
  <si>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</si>
  <si>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</si>
  <si>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</si>
  <si>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</si>
  <si>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</si>
  <si>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</si>
  <si>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</si>
  <si>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</si>
  <si>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</si>
  <si>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</si>
  <si>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</si>
  <si>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</si>
  <si>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</si>
  <si>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</si>
  <si>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</si>
  <si>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</si>
  <si>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</si>
  <si>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</si>
  <si>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</si>
  <si>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</si>
  <si>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</si>
  <si>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</si>
  <si>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</si>
  <si>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</si>
  <si>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</si>
  <si>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</si>
  <si>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</si>
  <si>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</si>
  <si>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</si>
  <si>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</si>
  <si>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</si>
  <si>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</si>
  <si>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</si>
  <si>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</si>
  <si>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</si>
  <si>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</si>
  <si>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</si>
  <si>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</si>
  <si>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</si>
  <si>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</si>
  <si>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</si>
  <si>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</si>
  <si>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</si>
  <si>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</si>
  <si>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</si>
  <si>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</si>
  <si>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</si>
  <si>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</si>
  <si>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</si>
  <si>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</si>
  <si>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</si>
  <si>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</si>
  <si>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</si>
  <si>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</si>
  <si>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</si>
  <si>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</si>
  <si>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</si>
  <si>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</si>
  <si>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</si>
  <si>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</si>
  <si>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</si>
  <si>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</si>
  <si>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</si>
  <si>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</si>
  <si>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</si>
  <si>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</si>
  <si>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</si>
  <si>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</si>
  <si>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</si>
  <si>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</si>
  <si>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</si>
  <si>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</si>
  <si>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</si>
  <si>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</si>
  <si>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</si>
  <si>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</si>
  <si>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</si>
  <si>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</si>
  <si>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</si>
  <si>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</si>
  <si>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</si>
  <si>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</si>
  <si>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</si>
  <si>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</si>
  <si>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</si>
  <si>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</si>
  <si>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</si>
  <si>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</si>
  <si>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</si>
  <si>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</si>
  <si>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</si>
  <si>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</si>
  <si>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</si>
  <si>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</si>
  <si>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</si>
  <si>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</si>
  <si>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</si>
  <si>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</si>
  <si>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</si>
  <si>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</si>
  <si>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</si>
  <si>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</si>
  <si>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</si>
  <si>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</si>
  <si>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</si>
  <si>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</si>
  <si>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</si>
  <si>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</si>
  <si>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</si>
  <si>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</si>
  <si>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</si>
  <si>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</si>
  <si>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</si>
  <si>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</si>
  <si>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</si>
  <si>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</si>
  <si>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</si>
  <si>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</si>
  <si>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</si>
  <si>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</si>
  <si>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</si>
  <si>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</si>
  <si>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</si>
  <si>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</si>
  <si>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</si>
  <si>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</si>
  <si>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</si>
  <si>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</si>
  <si>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</si>
  <si>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</si>
  <si>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</si>
  <si>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</si>
  <si>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</si>
  <si>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</si>
  <si>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</si>
  <si>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</si>
  <si>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</si>
  <si>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022/10</t>
  </si>
  <si>
    <t>CRISTINA TRIANA SOTO</t>
  </si>
  <si>
    <t>Representante Legal Suplente General</t>
  </si>
  <si>
    <t>Arrendamiento a EL ARRENDATARIO, el uso y el goce de oficinas destinadas al funcionamiento de la Secretaría Técnica, la Auditoría Interna y la Coordinación Administrativa del FEP Palmero, así como el uso y goce de muebles, equipos de oficina y equipos de cómputo.</t>
  </si>
  <si>
    <t>FEDERACIÓN NACIONAL DE CULTIVADORES DE PALMA DE ACEITE - FEDEPALMA</t>
  </si>
  <si>
    <t>Angel Luis Mosquera Velasco</t>
  </si>
  <si>
    <t xml:space="preserve">La adición en valor corresponde a la sumatoria del valor total del arrendamiento para las prórrogas. Para el 2023 el valor anual es de $160.120.874. 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</si>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</sst>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/mm/dd"/>
    <numFmt numFmtId="165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165" fontId="4" fillId="3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2" fontId="0" fillId="0" borderId="0" xfId="0" applyNumberFormat="1"/>
    <xf numFmtId="165" fontId="0" fillId="0" borderId="0" xfId="1" applyNumberFormat="1" applyFon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D11" sqref="D11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32.179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5" t="s">
        <v>1</v>
      </c>
      <c r="E1" s="16"/>
      <c r="F1" s="16"/>
    </row>
    <row r="2" spans="1:57" x14ac:dyDescent="0.35">
      <c r="B2" s="1" t="s">
        <v>2</v>
      </c>
      <c r="C2" s="1">
        <v>423</v>
      </c>
      <c r="D2" s="17" t="s">
        <v>3</v>
      </c>
      <c r="E2" s="18"/>
      <c r="F2" s="18"/>
    </row>
    <row r="3" spans="1:57" x14ac:dyDescent="0.35">
      <c r="B3" s="1" t="s">
        <v>4</v>
      </c>
      <c r="C3" s="1">
        <v>1</v>
      </c>
      <c r="D3" s="17"/>
      <c r="E3" s="18"/>
      <c r="F3" s="18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45016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9" customFormat="1" ht="72.5" x14ac:dyDescent="0.35">
      <c r="A11" s="11">
        <v>1</v>
      </c>
      <c r="B11" s="19" t="s">
        <v>66</v>
      </c>
      <c r="C11" s="13" t="s">
        <v>82</v>
      </c>
      <c r="D11" s="13" t="s">
        <v>2009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67</v>
      </c>
      <c r="L11" s="13" t="s">
        <v>128</v>
      </c>
      <c r="M11" s="13" t="s">
        <v>128</v>
      </c>
      <c r="N11" s="13" t="s">
        <v>67</v>
      </c>
      <c r="O11" s="13" t="s">
        <v>67</v>
      </c>
      <c r="P11" s="13" t="s">
        <v>67</v>
      </c>
      <c r="Q11" s="13"/>
      <c r="R11" s="13" t="s">
        <v>67</v>
      </c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 t="s">
        <v>67</v>
      </c>
      <c r="AA11" s="13" t="s">
        <v>67</v>
      </c>
      <c r="AB11" s="13" t="s">
        <v>67</v>
      </c>
      <c r="AC11" s="13" t="s">
        <v>128</v>
      </c>
      <c r="AD11" s="14" t="s">
        <v>67</v>
      </c>
      <c r="AE11" s="13" t="s">
        <v>113</v>
      </c>
      <c r="AF11" s="13" t="s">
        <v>67</v>
      </c>
      <c r="AG11" s="13"/>
      <c r="AH11" s="13"/>
      <c r="AI11" s="13" t="s">
        <v>157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157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sheetProtection algorithmName="SHA-512" hashValue="NwNP3fsyk3kLZ5Qa2i1AZ9bxnViT7CBu2XTsAsS3giL3iFomVC3GayhBDiCtrXZPO1yjfifXHa+V0FotRHVwnw==" saltValue="hEML7tscoBFHL+zxDmuUUg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E11" sqref="E11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3.63281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32.54296875" customWidth="1"/>
    <col min="53" max="256" width="8" hidden="1"/>
  </cols>
  <sheetData>
    <row r="1" spans="1:51" x14ac:dyDescent="0.35">
      <c r="B1" s="1" t="s">
        <v>0</v>
      </c>
      <c r="C1" s="1">
        <v>59</v>
      </c>
      <c r="D1" s="15" t="s">
        <v>1</v>
      </c>
      <c r="E1" s="16"/>
      <c r="F1" s="16"/>
    </row>
    <row r="2" spans="1:51" x14ac:dyDescent="0.35">
      <c r="B2" s="1" t="s">
        <v>2</v>
      </c>
      <c r="C2" s="1">
        <v>424</v>
      </c>
      <c r="D2" s="17" t="s">
        <v>1931</v>
      </c>
      <c r="E2" s="18"/>
      <c r="F2" s="18"/>
    </row>
    <row r="3" spans="1:51" x14ac:dyDescent="0.35">
      <c r="B3" s="1" t="s">
        <v>4</v>
      </c>
      <c r="C3" s="1">
        <v>1</v>
      </c>
      <c r="D3" s="17"/>
      <c r="E3" s="18"/>
      <c r="F3" s="18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45016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9" t="s">
        <v>1932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9" customFormat="1" ht="73" thickBot="1" x14ac:dyDescent="0.4">
      <c r="A11" s="11">
        <v>1</v>
      </c>
      <c r="B11" s="19" t="s">
        <v>66</v>
      </c>
      <c r="C11" s="13" t="s">
        <v>69</v>
      </c>
      <c r="D11" s="13" t="s">
        <v>67</v>
      </c>
      <c r="E11" s="13" t="s">
        <v>2012</v>
      </c>
      <c r="F11" s="14">
        <v>40337</v>
      </c>
      <c r="G11" s="13" t="s">
        <v>2013</v>
      </c>
      <c r="H11" s="13">
        <v>52149556</v>
      </c>
      <c r="I11" s="13" t="s">
        <v>2014</v>
      </c>
      <c r="J11" s="13" t="s">
        <v>118</v>
      </c>
      <c r="K11" s="13" t="s">
        <v>1934</v>
      </c>
      <c r="L11" s="13" t="s">
        <v>67</v>
      </c>
      <c r="M11" s="13" t="s">
        <v>2015</v>
      </c>
      <c r="N11" s="13">
        <v>33336515</v>
      </c>
      <c r="O11" s="13" t="s">
        <v>82</v>
      </c>
      <c r="P11" s="13"/>
      <c r="Q11" s="13" t="s">
        <v>157</v>
      </c>
      <c r="R11" s="13" t="s">
        <v>88</v>
      </c>
      <c r="S11" s="13" t="s">
        <v>76</v>
      </c>
      <c r="T11" s="13"/>
      <c r="U11" s="13">
        <v>860024423</v>
      </c>
      <c r="V11" s="13" t="s">
        <v>137</v>
      </c>
      <c r="W11" s="13" t="s">
        <v>67</v>
      </c>
      <c r="X11" s="13" t="s">
        <v>2016</v>
      </c>
      <c r="Y11" s="13" t="s">
        <v>92</v>
      </c>
      <c r="Z11" s="13" t="s">
        <v>126</v>
      </c>
      <c r="AA11" s="13"/>
      <c r="AB11" s="13"/>
      <c r="AC11" s="13" t="s">
        <v>157</v>
      </c>
      <c r="AD11" s="13" t="s">
        <v>67</v>
      </c>
      <c r="AE11" s="13" t="s">
        <v>67</v>
      </c>
      <c r="AF11" s="13" t="s">
        <v>102</v>
      </c>
      <c r="AG11" s="13">
        <v>80426707</v>
      </c>
      <c r="AH11" s="13"/>
      <c r="AI11" s="13" t="s">
        <v>157</v>
      </c>
      <c r="AJ11" s="13" t="s">
        <v>67</v>
      </c>
      <c r="AK11" s="13" t="s">
        <v>2017</v>
      </c>
      <c r="AL11" s="13">
        <v>5400</v>
      </c>
      <c r="AM11" s="13" t="s">
        <v>106</v>
      </c>
      <c r="AN11" s="13">
        <v>0</v>
      </c>
      <c r="AO11" s="13" t="s">
        <v>81</v>
      </c>
      <c r="AP11" s="13">
        <f>34890187+65889311+25148206+92290111+97779975+47531632+30484665+68179745+151600341+156166644+140866385+146651944+148450133+160120874</f>
        <v>1366050153</v>
      </c>
      <c r="AQ11" s="13">
        <v>0</v>
      </c>
      <c r="AR11" s="14">
        <v>40337</v>
      </c>
      <c r="AS11" s="14">
        <v>45658</v>
      </c>
      <c r="AT11" s="14" t="s">
        <v>67</v>
      </c>
      <c r="AU11" s="20">
        <v>100</v>
      </c>
      <c r="AV11" s="20">
        <v>100</v>
      </c>
      <c r="AW11" s="20">
        <v>33</v>
      </c>
      <c r="AX11" s="20">
        <v>0</v>
      </c>
      <c r="AY11" s="13" t="s">
        <v>2018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/>
      <c r="AP12" s="5"/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/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14" spans="1:51" x14ac:dyDescent="0.35">
      <c r="AO14" s="6"/>
      <c r="AP14" s="8"/>
    </row>
    <row r="15" spans="1:51" x14ac:dyDescent="0.35">
      <c r="AO15" s="6"/>
      <c r="AP15" s="8"/>
    </row>
    <row r="16" spans="1:51" x14ac:dyDescent="0.35">
      <c r="AO16" s="6"/>
      <c r="AP16" s="8"/>
    </row>
    <row r="17" spans="41:48" x14ac:dyDescent="0.35">
      <c r="AO17" s="6"/>
      <c r="AP17" s="8"/>
    </row>
    <row r="18" spans="41:48" x14ac:dyDescent="0.35">
      <c r="AO18" s="6"/>
      <c r="AP18" s="8"/>
    </row>
    <row r="19" spans="41:48" x14ac:dyDescent="0.35">
      <c r="AO19" s="6"/>
      <c r="AP19" s="8"/>
    </row>
    <row r="20" spans="41:48" x14ac:dyDescent="0.35">
      <c r="AO20" s="6"/>
      <c r="AP20" s="8"/>
    </row>
    <row r="21" spans="41:48" x14ac:dyDescent="0.35">
      <c r="AO21" s="6"/>
      <c r="AP21" s="8"/>
    </row>
    <row r="22" spans="41:48" x14ac:dyDescent="0.35">
      <c r="AO22" s="6"/>
      <c r="AP22" s="8"/>
    </row>
    <row r="23" spans="41:48" x14ac:dyDescent="0.35">
      <c r="AO23" s="6"/>
      <c r="AP23" s="8"/>
      <c r="AV23" s="7"/>
    </row>
    <row r="24" spans="41:48" x14ac:dyDescent="0.35">
      <c r="AO24" s="6"/>
      <c r="AP24" s="8"/>
    </row>
    <row r="25" spans="41:48" x14ac:dyDescent="0.35">
      <c r="AO25" s="6"/>
      <c r="AP25" s="8"/>
    </row>
    <row r="26" spans="41:48" x14ac:dyDescent="0.35">
      <c r="AO26" s="6"/>
      <c r="AP26" s="8"/>
    </row>
    <row r="27" spans="41:48" x14ac:dyDescent="0.35">
      <c r="AO27" s="6"/>
      <c r="AP27" s="8"/>
    </row>
    <row r="351003" spans="1:10" x14ac:dyDescent="0.3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3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3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3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3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35">
      <c r="B351008" t="s">
        <v>127</v>
      </c>
      <c r="C351008" t="s">
        <v>1938</v>
      </c>
      <c r="D351008" t="s">
        <v>131</v>
      </c>
    </row>
    <row r="351009" spans="2:4" x14ac:dyDescent="0.35">
      <c r="B351009" t="s">
        <v>134</v>
      </c>
      <c r="C351009" t="s">
        <v>1939</v>
      </c>
      <c r="D351009" t="s">
        <v>137</v>
      </c>
    </row>
    <row r="351010" spans="2:4" x14ac:dyDescent="0.35">
      <c r="B351010" t="s">
        <v>139</v>
      </c>
      <c r="C351010" t="s">
        <v>1940</v>
      </c>
      <c r="D351010" t="s">
        <v>142</v>
      </c>
    </row>
    <row r="351011" spans="2:4" x14ac:dyDescent="0.35">
      <c r="B351011" t="s">
        <v>144</v>
      </c>
      <c r="C351011" t="s">
        <v>1941</v>
      </c>
      <c r="D351011" t="s">
        <v>147</v>
      </c>
    </row>
    <row r="351012" spans="2:4" x14ac:dyDescent="0.35">
      <c r="B351012" t="s">
        <v>149</v>
      </c>
      <c r="C351012" t="s">
        <v>1942</v>
      </c>
      <c r="D351012" t="s">
        <v>152</v>
      </c>
    </row>
    <row r="351013" spans="2:4" x14ac:dyDescent="0.35">
      <c r="B351013" t="s">
        <v>154</v>
      </c>
      <c r="C351013" t="s">
        <v>1943</v>
      </c>
      <c r="D351013" t="s">
        <v>157</v>
      </c>
    </row>
    <row r="351014" spans="2:4" x14ac:dyDescent="0.35">
      <c r="B351014" t="s">
        <v>159</v>
      </c>
      <c r="C351014" t="s">
        <v>1944</v>
      </c>
    </row>
    <row r="351015" spans="2:4" x14ac:dyDescent="0.35">
      <c r="B351015" t="s">
        <v>163</v>
      </c>
      <c r="C351015" t="s">
        <v>1945</v>
      </c>
    </row>
    <row r="351016" spans="2:4" x14ac:dyDescent="0.35">
      <c r="B351016" t="s">
        <v>167</v>
      </c>
      <c r="C351016" t="s">
        <v>1946</v>
      </c>
    </row>
    <row r="351017" spans="2:4" x14ac:dyDescent="0.35">
      <c r="B351017" t="s">
        <v>171</v>
      </c>
      <c r="C351017" t="s">
        <v>1947</v>
      </c>
    </row>
    <row r="351018" spans="2:4" x14ac:dyDescent="0.35">
      <c r="B351018" t="s">
        <v>175</v>
      </c>
      <c r="C351018" t="s">
        <v>1948</v>
      </c>
    </row>
    <row r="351019" spans="2:4" x14ac:dyDescent="0.35">
      <c r="B351019" t="s">
        <v>179</v>
      </c>
      <c r="C351019" t="s">
        <v>1949</v>
      </c>
    </row>
    <row r="351020" spans="2:4" x14ac:dyDescent="0.35">
      <c r="B351020" t="s">
        <v>183</v>
      </c>
      <c r="C351020" t="s">
        <v>1950</v>
      </c>
    </row>
    <row r="351021" spans="2:4" x14ac:dyDescent="0.35">
      <c r="B351021" t="s">
        <v>187</v>
      </c>
      <c r="C351021" t="s">
        <v>1951</v>
      </c>
    </row>
    <row r="351022" spans="2:4" x14ac:dyDescent="0.35">
      <c r="B351022" t="s">
        <v>191</v>
      </c>
      <c r="C351022" t="s">
        <v>1952</v>
      </c>
    </row>
    <row r="351023" spans="2:4" x14ac:dyDescent="0.35">
      <c r="B351023" t="s">
        <v>195</v>
      </c>
      <c r="C351023" t="s">
        <v>1953</v>
      </c>
    </row>
    <row r="351024" spans="2:4" x14ac:dyDescent="0.35">
      <c r="B351024" t="s">
        <v>198</v>
      </c>
      <c r="C351024" t="s">
        <v>1954</v>
      </c>
    </row>
    <row r="351025" spans="2:3" x14ac:dyDescent="0.35">
      <c r="B351025" t="s">
        <v>201</v>
      </c>
      <c r="C351025" t="s">
        <v>1955</v>
      </c>
    </row>
    <row r="351026" spans="2:3" x14ac:dyDescent="0.35">
      <c r="B351026" t="s">
        <v>204</v>
      </c>
      <c r="C351026" t="s">
        <v>1956</v>
      </c>
    </row>
    <row r="351027" spans="2:3" x14ac:dyDescent="0.35">
      <c r="B351027" t="s">
        <v>207</v>
      </c>
      <c r="C351027" t="s">
        <v>1957</v>
      </c>
    </row>
    <row r="351028" spans="2:3" x14ac:dyDescent="0.35">
      <c r="B351028" t="s">
        <v>210</v>
      </c>
      <c r="C351028" t="s">
        <v>1958</v>
      </c>
    </row>
    <row r="351029" spans="2:3" x14ac:dyDescent="0.35">
      <c r="B351029" t="s">
        <v>213</v>
      </c>
      <c r="C351029" t="s">
        <v>1959</v>
      </c>
    </row>
    <row r="351030" spans="2:3" x14ac:dyDescent="0.35">
      <c r="B351030" t="s">
        <v>216</v>
      </c>
      <c r="C351030" t="s">
        <v>1960</v>
      </c>
    </row>
    <row r="351031" spans="2:3" x14ac:dyDescent="0.35">
      <c r="B351031" t="s">
        <v>219</v>
      </c>
      <c r="C351031" t="s">
        <v>1961</v>
      </c>
    </row>
    <row r="351032" spans="2:3" x14ac:dyDescent="0.35">
      <c r="B351032" t="s">
        <v>222</v>
      </c>
      <c r="C351032" t="s">
        <v>1962</v>
      </c>
    </row>
    <row r="351033" spans="2:3" x14ac:dyDescent="0.35">
      <c r="B351033" t="s">
        <v>225</v>
      </c>
      <c r="C351033" t="s">
        <v>128</v>
      </c>
    </row>
    <row r="351034" spans="2:3" x14ac:dyDescent="0.35">
      <c r="B351034" t="s">
        <v>228</v>
      </c>
    </row>
    <row r="351035" spans="2:3" x14ac:dyDescent="0.35">
      <c r="B351035" t="s">
        <v>231</v>
      </c>
    </row>
    <row r="351036" spans="2:3" x14ac:dyDescent="0.35">
      <c r="B351036" t="s">
        <v>234</v>
      </c>
    </row>
    <row r="351037" spans="2:3" x14ac:dyDescent="0.35">
      <c r="B351037" t="s">
        <v>237</v>
      </c>
    </row>
    <row r="351038" spans="2:3" x14ac:dyDescent="0.35">
      <c r="B351038" t="s">
        <v>240</v>
      </c>
    </row>
    <row r="351039" spans="2:3" x14ac:dyDescent="0.35">
      <c r="B351039" t="s">
        <v>243</v>
      </c>
    </row>
    <row r="351040" spans="2:3" x14ac:dyDescent="0.35">
      <c r="B351040" t="s">
        <v>246</v>
      </c>
    </row>
    <row r="351041" spans="2:2" x14ac:dyDescent="0.35">
      <c r="B351041" t="s">
        <v>249</v>
      </c>
    </row>
    <row r="351042" spans="2:2" x14ac:dyDescent="0.35">
      <c r="B351042" t="s">
        <v>252</v>
      </c>
    </row>
    <row r="351043" spans="2:2" x14ac:dyDescent="0.35">
      <c r="B351043" t="s">
        <v>255</v>
      </c>
    </row>
    <row r="351044" spans="2:2" x14ac:dyDescent="0.35">
      <c r="B351044" t="s">
        <v>258</v>
      </c>
    </row>
    <row r="351045" spans="2:2" x14ac:dyDescent="0.35">
      <c r="B351045" t="s">
        <v>261</v>
      </c>
    </row>
    <row r="351046" spans="2:2" x14ac:dyDescent="0.35">
      <c r="B351046" t="s">
        <v>264</v>
      </c>
    </row>
    <row r="351047" spans="2:2" x14ac:dyDescent="0.35">
      <c r="B351047" t="s">
        <v>267</v>
      </c>
    </row>
    <row r="351048" spans="2:2" x14ac:dyDescent="0.35">
      <c r="B351048" t="s">
        <v>270</v>
      </c>
    </row>
    <row r="351049" spans="2:2" x14ac:dyDescent="0.35">
      <c r="B351049" t="s">
        <v>273</v>
      </c>
    </row>
    <row r="351050" spans="2:2" x14ac:dyDescent="0.35">
      <c r="B351050" t="s">
        <v>276</v>
      </c>
    </row>
    <row r="351051" spans="2:2" x14ac:dyDescent="0.35">
      <c r="B351051" t="s">
        <v>279</v>
      </c>
    </row>
    <row r="351052" spans="2:2" x14ac:dyDescent="0.35">
      <c r="B351052" t="s">
        <v>282</v>
      </c>
    </row>
    <row r="351053" spans="2:2" x14ac:dyDescent="0.35">
      <c r="B351053" t="s">
        <v>285</v>
      </c>
    </row>
  </sheetData>
  <sheetProtection algorithmName="SHA-512" hashValue="ur7mwx3zQsTOkAkivsNCXA8cplJj1a+lmQd93xQ+ooUbQSrwIuSXU9fMCk1QTWiyRXBcuQjnpHcmgEVo96vGJg==" saltValue="J8lHR0MmwUMUZpPzbrDALQ==" spinCount="100000" sheet="1" objects="1" scenarios="1"/>
  <mergeCells count="3">
    <mergeCell ref="B8:AY8"/>
    <mergeCell ref="D1:F1"/>
    <mergeCell ref="D2:F3"/>
  </mergeCells>
  <dataValidations xWindow="8" yWindow="805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77985C10-D3B3-478E-B9CA-2CC1F52419DD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9188E9CA-EF59-4696-80BC-528C78CA61FD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4CCF8B0-EA63-4C96-AE1D-7DE6798B067B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88CB79B-88D9-4060-942B-025A7A5E30C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4ABF98F5-79F7-4DCE-A7D1-EBD3C41EA1ED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9285D2C9-6C91-4C58-A957-8F3B6947A366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789BF73-8B1F-4CDB-AA43-634EFF80A95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5AAD0AE5-7AAA-42BE-A08B-5B608969376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BE8BAE59-B6DF-4E36-8967-EE1D62428B81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D93B819F-DF18-4641-8D2C-0752B4DF28C6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2C8F3050-D311-4CF2-95C9-23ECC168C6A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B3268763-3CE4-4FA7-8409-D54F36F2A319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D84D7AC4-C5F1-4557-A1C4-E4EF893FF56E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5B2B94DB-36E9-4530-99CB-F15465D4D039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66E22E6C-1F20-4379-8980-692D20C5D577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DBE91AA-800D-4FC0-A828-70432C9B6261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BF1CF28C-1491-4D74-9839-B5EA24EF5BFC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CA6F9DD1-A252-4159-898A-5DADA67C47AA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79AD8D9A-5899-40D0-BF28-579F2AA2AD0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A3C81BE5-20C0-459E-9420-F912C2EFB37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2810E177-A8FB-4B76-9BEA-D721EFACBD5C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4B4F0B09-EB5D-4157-B046-ADD6B2EE2156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8157B57C-B362-44F7-822B-760F9A6F063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A2F765FF-7BEA-40AC-BDBC-090F202464C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946191F-4A89-40CE-B977-FD7745E628F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5" sqref="D15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19" customWidth="1"/>
    <col min="5" max="5" width="32.5429687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5" t="s">
        <v>1</v>
      </c>
      <c r="E1" s="16"/>
      <c r="F1" s="16"/>
    </row>
    <row r="2" spans="1:21" x14ac:dyDescent="0.35">
      <c r="B2" s="1" t="s">
        <v>2</v>
      </c>
      <c r="C2" s="1">
        <v>425</v>
      </c>
      <c r="D2" s="17" t="s">
        <v>1963</v>
      </c>
      <c r="E2" s="18"/>
      <c r="F2" s="18"/>
    </row>
    <row r="3" spans="1:21" x14ac:dyDescent="0.35">
      <c r="B3" s="1" t="s">
        <v>4</v>
      </c>
      <c r="C3" s="1">
        <v>1</v>
      </c>
      <c r="D3" s="17"/>
      <c r="E3" s="18"/>
      <c r="F3" s="18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45016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9" t="s">
        <v>1964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2" customFormat="1" ht="58" x14ac:dyDescent="0.35">
      <c r="A11" s="11">
        <v>1</v>
      </c>
      <c r="B11" s="12" t="s">
        <v>66</v>
      </c>
      <c r="C11" s="20" t="s">
        <v>82</v>
      </c>
      <c r="D11" s="20" t="s">
        <v>2019</v>
      </c>
      <c r="E11" s="20" t="s">
        <v>128</v>
      </c>
      <c r="F11" s="20" t="s">
        <v>67</v>
      </c>
      <c r="G11" s="20" t="s">
        <v>67</v>
      </c>
      <c r="H11" s="20"/>
      <c r="I11" s="20" t="s">
        <v>67</v>
      </c>
      <c r="J11" s="21" t="s">
        <v>67</v>
      </c>
      <c r="K11" s="20" t="s">
        <v>113</v>
      </c>
      <c r="L11" s="20" t="s">
        <v>123</v>
      </c>
      <c r="M11" s="20"/>
      <c r="N11" s="20"/>
      <c r="O11" s="20" t="s">
        <v>157</v>
      </c>
      <c r="P11" s="20" t="s">
        <v>67</v>
      </c>
      <c r="Q11" s="20" t="s">
        <v>67</v>
      </c>
      <c r="R11" s="20" t="s">
        <v>67</v>
      </c>
      <c r="S11" s="20"/>
      <c r="T11" s="20"/>
      <c r="U11" s="20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sheetProtection algorithmName="SHA-512" hashValue="xlimqJNGYCufG5UJ47Hz3x4Xu2XPGdiAjkWQQMbbsvEoWhsHDc+k7T2vov5soZd0mCGsebXrFhwSvl8kU+w7CQ==" saltValue="frU0rnRr65DhVwkzAtkgcQ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2" sqref="D2:F3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26.6328125" customWidth="1"/>
    <col min="5" max="5" width="36.269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5" t="s">
        <v>1</v>
      </c>
      <c r="E1" s="16"/>
      <c r="F1" s="16"/>
    </row>
    <row r="2" spans="1:43" x14ac:dyDescent="0.35">
      <c r="B2" s="1" t="s">
        <v>2</v>
      </c>
      <c r="C2" s="1">
        <v>426</v>
      </c>
      <c r="D2" s="17" t="s">
        <v>1973</v>
      </c>
      <c r="E2" s="18"/>
      <c r="F2" s="18"/>
    </row>
    <row r="3" spans="1:43" x14ac:dyDescent="0.35">
      <c r="B3" s="1" t="s">
        <v>4</v>
      </c>
      <c r="C3" s="1">
        <v>1</v>
      </c>
      <c r="D3" s="17"/>
      <c r="E3" s="18"/>
      <c r="F3" s="18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45016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9" t="s">
        <v>1974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87" x14ac:dyDescent="0.35">
      <c r="A11" s="11">
        <v>1</v>
      </c>
      <c r="B11" s="12" t="s">
        <v>66</v>
      </c>
      <c r="C11" s="13" t="s">
        <v>82</v>
      </c>
      <c r="D11" s="13" t="s">
        <v>2010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285</v>
      </c>
      <c r="L11" s="13" t="s">
        <v>67</v>
      </c>
      <c r="M11" s="13"/>
      <c r="N11" s="13"/>
      <c r="O11" s="13" t="s">
        <v>157</v>
      </c>
      <c r="P11" s="13" t="s">
        <v>67</v>
      </c>
      <c r="Q11" s="13"/>
      <c r="R11" s="13" t="s">
        <v>67</v>
      </c>
      <c r="S11" s="13" t="s">
        <v>128</v>
      </c>
      <c r="T11" s="13" t="s">
        <v>113</v>
      </c>
      <c r="U11" s="13" t="s">
        <v>67</v>
      </c>
      <c r="V11" s="13"/>
      <c r="W11" s="13"/>
      <c r="X11" s="13" t="s">
        <v>157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157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sheetProtection algorithmName="SHA-512" hashValue="CbOE1kNIQZkukicmOBckUtnkncxJtnq0tqBrxNQJfaRptFKWU6nWZ78ok8X/g46eaBwZb5k54YpDaDRUeZV25Q==" saltValue="w16PPimOw0W5eBtjERojR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6" sqref="F6"/>
    </sheetView>
  </sheetViews>
  <sheetFormatPr baseColWidth="10" defaultColWidth="8.63281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5" t="s">
        <v>1</v>
      </c>
      <c r="E1" s="16"/>
      <c r="F1" s="16"/>
    </row>
    <row r="2" spans="1:18" x14ac:dyDescent="0.35">
      <c r="B2" s="1" t="s">
        <v>2</v>
      </c>
      <c r="C2" s="1">
        <v>427</v>
      </c>
      <c r="D2" s="17" t="s">
        <v>1993</v>
      </c>
      <c r="E2" s="18"/>
      <c r="F2" s="18"/>
    </row>
    <row r="3" spans="1:18" x14ac:dyDescent="0.35">
      <c r="B3" s="1" t="s">
        <v>4</v>
      </c>
      <c r="C3" s="1">
        <v>1</v>
      </c>
      <c r="D3" s="17"/>
      <c r="E3" s="18"/>
      <c r="F3" s="18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45016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9" t="s">
        <v>1994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2" customFormat="1" ht="101.5" x14ac:dyDescent="0.35">
      <c r="A11" s="11">
        <v>1</v>
      </c>
      <c r="B11" s="12" t="s">
        <v>66</v>
      </c>
      <c r="C11" s="13" t="s">
        <v>82</v>
      </c>
      <c r="D11" s="13" t="s">
        <v>2011</v>
      </c>
      <c r="E11" s="13" t="s">
        <v>67</v>
      </c>
      <c r="F11" s="14" t="s">
        <v>67</v>
      </c>
      <c r="G11" s="13" t="s">
        <v>128</v>
      </c>
      <c r="H11" s="13"/>
      <c r="I11" s="13" t="s">
        <v>157</v>
      </c>
      <c r="J11" s="13" t="s">
        <v>67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sheetProtection algorithmName="SHA-512" hashValue="8EHbhT7c7zMXvkV8RTXlS0Wvf97zXRJHW1P+vFrfD5EmvnjO8DIHKx+Cj3VwTNdrK/ptAEfos8roW4T5Uw0Tmw==" saltValue="TqyD3illcTQWyxXQi33gA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2023-04-11T15:37:50Z</dcterms:created>
  <dcterms:modified xsi:type="dcterms:W3CDTF">2023-04-17T20:39:56Z</dcterms:modified>
</cp:coreProperties>
</file>