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0" documentId="8_{77BD2A2D-2C23-4913-BCBA-3E068CC616F6}" xr6:coauthVersionLast="45" xr6:coauthVersionMax="45" xr10:uidLastSave="{00000000-0000-0000-0000-000000000000}"/>
  <workbookProtection workbookAlgorithmName="SHA-512" workbookHashValue="eii6j1jQ/nDqlFSYtfFq6LLM70XpcKUAuLKqh4XLWl8D6j5G/+lwKfoeAYZ3JfKjoHdnOmd3fLkzttUUwiRuow==" workbookSaltValue="/HzS1SXTnc5jaGDOoMqYVg==" workbookSpinCount="100000" lockStructure="1"/>
  <bookViews>
    <workbookView xWindow="-120" yWindow="-120" windowWidth="29040" windowHeight="1584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2" l="1"/>
</calcChain>
</file>

<file path=xl/sharedStrings.xml><?xml version="1.0" encoding="utf-8"?>
<sst xmlns="http://schemas.openxmlformats.org/spreadsheetml/2006/main" count="1168" uniqueCount="329">
  <si>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</si>
  <si>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</si>
  <si>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</si>
  <si>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</si>
  <si>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</si>
  <si>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</si>
  <si>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</si>
  <si>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</si>
  <si>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</si>
  <si>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</si>
  <si>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</si>
  <si>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</si>
  <si>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</si>
  <si>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</si>
  <si>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</si>
  <si>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</si>
  <si>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</si>
  <si>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</si>
  <si>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</si>
  <si>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</si>
  <si>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</si>
  <si>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</si>
  <si>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</si>
  <si>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</si>
  <si>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</si>
  <si>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</si>
  <si>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</si>
  <si>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</si>
  <si>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</si>
  <si>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</si>
  <si>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</si>
  <si>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</si>
  <si>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</si>
  <si>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</si>
  <si>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</si>
  <si>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</si>
  <si>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</si>
  <si>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</si>
  <si>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</si>
  <si>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</si>
  <si>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</si>
  <si>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</si>
  <si>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</si>
  <si>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</si>
  <si>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</si>
  <si>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</si>
  <si>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</si>
  <si>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</si>
  <si>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</si>
  <si>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</si>
  <si>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</si>
  <si>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</si>
  <si>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</si>
  <si>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</si>
  <si>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</si>
  <si>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</si>
  <si>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</si>
  <si>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</si>
  <si>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</si>
  <si>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</si>
  <si>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</si>
  <si>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</si>
  <si>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</si>
  <si>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</si>
  <si>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</si>
  <si>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</si>
  <si>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</si>
  <si>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</si>
  <si>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</si>
  <si>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</si>
  <si>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</si>
  <si>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</si>
  <si>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</si>
  <si>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</si>
  <si>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</si>
  <si>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</si>
  <si>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</si>
  <si>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</si>
  <si>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</si>
  <si>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</si>
  <si>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</si>
  <si>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</si>
  <si>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</si>
  <si>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</si>
  <si>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</si>
  <si>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</si>
  <si>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</si>
  <si>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</si>
  <si>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</si>
  <si>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</si>
  <si>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</si>
  <si>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</si>
  <si>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</si>
  <si>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</si>
  <si>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</si>
  <si>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</si>
  <si>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</si>
  <si>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</si>
  <si>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</si>
  <si>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</si>
  <si>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</si>
  <si>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</si>
  <si>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</si>
  <si>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</si>
  <si>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</si>
  <si>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</si>
  <si>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</si>
  <si>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</si>
  <si>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</si>
  <si>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</si>
  <si>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</si>
  <si>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</si>
  <si>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</si>
  <si>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</si>
  <si>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</si>
  <si>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</si>
  <si>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</si>
  <si>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</si>
  <si>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</si>
  <si>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</si>
  <si>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</si>
  <si>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</si>
  <si>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</si>
  <si>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</si>
  <si>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</si>
  <si>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</si>
  <si>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</si>
  <si>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</si>
  <si>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</si>
  <si>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</si>
  <si>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</si>
  <si>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</si>
  <si>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</si>
  <si>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</si>
  <si>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</si>
  <si>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</si>
  <si>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</si>
  <si>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</si>
  <si>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</si>
  <si>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</si>
  <si>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</si>
  <si>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</si>
  <si>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</si>
  <si>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</si>
  <si>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</si>
  <si>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</si>
  <si>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</si>
  <si>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</si>
  <si>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</si>
  <si>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</si>
  <si>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</si>
  <si>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</si>
  <si>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</si>
  <si>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</si>
  <si>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</si>
  <si>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</si>
  <si>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</si>
  <si>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</si>
  <si>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</si>
  <si>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</si>
  <si>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</si>
  <si>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</si>
  <si>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</si>
  <si>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</si>
  <si>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</si>
  <si>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</si>
  <si>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</si>
  <si>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</si>
  <si>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</si>
  <si>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</si>
  <si>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</si>
  <si>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</si>
  <si>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</si>
  <si>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</si>
  <si>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</si>
  <si>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</si>
  <si>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</si>
  <si>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</si>
  <si>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</si>
  <si>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</si>
  <si>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</si>
  <si>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</si>
  <si>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</si>
  <si>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</si>
  <si>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</si>
  <si>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</si>
  <si>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</si>
  <si>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</si>
  <si>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</si>
  <si>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</si>
  <si>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</si>
  <si>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</si>
  <si>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</si>
  <si>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</si>
  <si>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</si>
  <si>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</si>
  <si>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</si>
  <si>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</si>
  <si>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</si>
  <si>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</si>
  <si>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</si>
  <si>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</si>
  <si>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</si>
  <si>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</si>
  <si>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</si>
  <si>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</si>
  <si>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</si>
  <si>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</si>
  <si>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</si>
  <si>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</si>
  <si>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</si>
  <si>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</si>
  <si>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</si>
  <si>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</si>
  <si>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</si>
  <si>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</si>
  <si>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</si>
  <si>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</si>
  <si>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</si>
  <si>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</si>
  <si>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</si>
  <si>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</si>
  <si>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</si>
  <si>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</si>
  <si>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</si>
  <si>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</si>
  <si>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</si>
  <si>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</si>
  <si>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</si>
  <si>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</si>
  <si>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</si>
  <si>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</si>
  <si>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</si>
  <si>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</si>
  <si>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</si>
  <si>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</si>
  <si>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</si>
  <si>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</si>
  <si>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</si>
  <si>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</si>
  <si>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</si>
  <si>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</si>
  <si>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</si>
  <si>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</si>
  <si>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</si>
  <si>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</si>
  <si>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</si>
  <si>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</si>
  <si>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</si>
  <si>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</si>
  <si>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</si>
  <si>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</si>
  <si>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</si>
  <si>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</si>
  <si>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</si>
  <si>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</si>
  <si>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</si>
  <si>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</si>
  <si>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</si>
  <si>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</si>
  <si>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</si>
  <si>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</si>
  <si>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</si>
  <si>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</si>
  <si>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</si>
  <si>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</si>
  <si>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</si>
  <si>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</si>
  <si>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</si>
  <si>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</si>
  <si>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</si>
  <si>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</si>
  <si>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</si>
  <si>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</si>
  <si>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</si>
  <si>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</si>
  <si>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</si>
  <si>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</si>
  <si>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</si>
  <si>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</si>
  <si>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</si>
  <si>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</si>
  <si>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</si>
  <si>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</si>
  <si>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</si>
  <si>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</si>
  <si>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</si>
  <si>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</si>
  <si>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</si>
  <si>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</si>
  <si>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</si>
  <si>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</si>
  <si>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</si>
  <si>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</si>
  <si>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</si>
  <si>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</si>
  <si>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</si>
  <si>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</si>
  <si>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</si>
  <si>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</si>
  <si>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</si>
  <si>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</si>
  <si>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</si>
  <si>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</si>
  <si>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</si>
  <si>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</si>
  <si>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</si>
  <si>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</si>
  <si>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</si>
  <si>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</si>
  <si>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</si>
  <si>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</si>
  <si>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</si>
  <si>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</si>
  <si>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</si>
  <si>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</si>
  <si>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</si>
  <si>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</si>
  <si>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</si>
  <si>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003/2020</t>
  </si>
  <si>
    <t>ANDRES FELIPE GARCIA AZUERO</t>
  </si>
  <si>
    <t>Representante Legal Suplente Plural Especial</t>
  </si>
  <si>
    <t>Atender, de forma profesional, leal y ética, el proceso de reorganización empresarial de HACIENDA LA CABAÑA S.A. que cursa actualmente ante la Superintendencia de Sociedades, en nombre y representación de FEDEPALMA-FFP-FEP, a través de uno o varios profesionales en derecho designados por EL CONTRATISTA</t>
  </si>
  <si>
    <t>LOZANO VILLAMIZAR Y MORALES ABOGADOS SAS</t>
  </si>
  <si>
    <t>Paula Andrea Garavito Guarín</t>
  </si>
  <si>
    <t>No se suscribió contrato o convenio interadministrativo, dada la naturaleza de la organización.</t>
  </si>
  <si>
    <t>No se suscribió contrato con consorcios o uniones temporales</t>
  </si>
  <si>
    <t>El contrato es compartido con el Fondo de Fomento Palmero, asumiendo el FEP el 94% del valor total; la vigencia es hasta que el proceso de reorganización sea archivado definitivamente; el inicio se da a partir de la aprobación de las pólizas, lo cual se hizó el 28/08/2020; dado que el contrato inició el 28/08/2020 (último viernes de agosto), el avance físico y presupuestal es 0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</si>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</sst>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C20" sqref="C20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44074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7" customFormat="1" ht="116.5" thickBot="1" x14ac:dyDescent="0.4">
      <c r="A11" s="7">
        <v>1</v>
      </c>
      <c r="B11" s="17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6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121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113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JcsB8/QedGpsi84YYe2Qbt0dzTg00e3VnCo19SXzrYTP0UipvV54Pl0cApXFARfcMgiKp3bjKiuznV8aHNj4aA==" saltValue="pguZ81q7XvqSsYo/8SuBkw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2" sqref="D2:F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1.63281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7.81640625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44074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7" customFormat="1" ht="116.5" thickBot="1" x14ac:dyDescent="0.4">
      <c r="A11" s="7">
        <v>1</v>
      </c>
      <c r="B11" s="17" t="s">
        <v>66</v>
      </c>
      <c r="C11" s="9" t="s">
        <v>69</v>
      </c>
      <c r="D11" s="9" t="s">
        <v>67</v>
      </c>
      <c r="E11" s="9" t="s">
        <v>319</v>
      </c>
      <c r="F11" s="10">
        <v>44048</v>
      </c>
      <c r="G11" s="9" t="s">
        <v>320</v>
      </c>
      <c r="H11" s="9">
        <v>79783812</v>
      </c>
      <c r="I11" s="9" t="s">
        <v>321</v>
      </c>
      <c r="J11" s="9" t="s">
        <v>70</v>
      </c>
      <c r="K11" s="9" t="s">
        <v>264</v>
      </c>
      <c r="L11" s="9" t="s">
        <v>67</v>
      </c>
      <c r="M11" s="9" t="s">
        <v>322</v>
      </c>
      <c r="N11" s="9">
        <f>77350000*94%</f>
        <v>72709000</v>
      </c>
      <c r="O11" s="9" t="s">
        <v>81</v>
      </c>
      <c r="P11" s="9"/>
      <c r="Q11" s="9" t="s">
        <v>146</v>
      </c>
      <c r="R11" s="9" t="s">
        <v>86</v>
      </c>
      <c r="S11" s="9" t="s">
        <v>75</v>
      </c>
      <c r="T11" s="9"/>
      <c r="U11" s="9">
        <v>900674427</v>
      </c>
      <c r="V11" s="9" t="s">
        <v>138</v>
      </c>
      <c r="W11" s="9" t="s">
        <v>67</v>
      </c>
      <c r="X11" s="9" t="s">
        <v>323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9">
        <v>52539334</v>
      </c>
      <c r="AH11" s="9"/>
      <c r="AI11" s="9" t="s">
        <v>146</v>
      </c>
      <c r="AJ11" s="9" t="s">
        <v>67</v>
      </c>
      <c r="AK11" s="9" t="s">
        <v>324</v>
      </c>
      <c r="AL11" s="9">
        <v>0</v>
      </c>
      <c r="AM11" s="9" t="s">
        <v>103</v>
      </c>
      <c r="AN11" s="9">
        <v>0</v>
      </c>
      <c r="AO11" s="9" t="s">
        <v>113</v>
      </c>
      <c r="AP11" s="9">
        <v>0</v>
      </c>
      <c r="AQ11" s="9">
        <v>0</v>
      </c>
      <c r="AR11" s="10">
        <v>44071</v>
      </c>
      <c r="AS11" s="10" t="s">
        <v>67</v>
      </c>
      <c r="AT11" s="10" t="s">
        <v>67</v>
      </c>
      <c r="AU11" s="11">
        <v>0</v>
      </c>
      <c r="AV11" s="11">
        <v>0</v>
      </c>
      <c r="AW11" s="11">
        <v>0</v>
      </c>
      <c r="AX11" s="11">
        <v>0</v>
      </c>
      <c r="AY11" s="9" t="s">
        <v>327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L61GwbOl9aY2QlsKemYSJfXjbdTYVr89od7uD/XRWwlbgGAxjft9Kmc4o1cNf3R3B7d5autZ6xUP87L7KbfQ1g==" saltValue="yQpFe0DM6vcVVYg+sep2/g==" spinCount="100000" sheet="1" objects="1" scenarios="1" selectLockedCells="1" selectUnlockedCell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28890D8-6B59-4D4A-BAD1-B4B3B4508AB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C7606F73-711A-46CD-BB91-49D91591DD3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G28" sqref="G28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44074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7" customFormat="1" ht="87" x14ac:dyDescent="0.35">
      <c r="A11" s="7">
        <v>1</v>
      </c>
      <c r="B11" s="17" t="s">
        <v>66</v>
      </c>
      <c r="C11" s="11" t="s">
        <v>81</v>
      </c>
      <c r="D11" s="11" t="s">
        <v>328</v>
      </c>
      <c r="E11" s="11" t="s">
        <v>123</v>
      </c>
      <c r="F11" s="11" t="s">
        <v>67</v>
      </c>
      <c r="G11" s="11" t="s">
        <v>67</v>
      </c>
      <c r="H11" s="11"/>
      <c r="I11" s="11" t="s">
        <v>67</v>
      </c>
      <c r="J11" s="18" t="s">
        <v>67</v>
      </c>
      <c r="K11" s="11" t="s">
        <v>67</v>
      </c>
      <c r="L11" s="11" t="s">
        <v>118</v>
      </c>
      <c r="M11" s="11"/>
      <c r="N11" s="11"/>
      <c r="O11" s="11" t="s">
        <v>146</v>
      </c>
      <c r="P11" s="11" t="s">
        <v>67</v>
      </c>
      <c r="Q11" s="11" t="s">
        <v>67</v>
      </c>
      <c r="R11" s="11" t="s">
        <v>67</v>
      </c>
      <c r="S11" s="11"/>
      <c r="T11" s="11"/>
      <c r="U11" s="11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uG/j3jvL3OIBvKO1CD0Ot5TBpHMROvZUBGzpZXJrTjvWfuCSdV7FEozoc4LtJb4ChREybgL2IFEnNkPCVAAdzA==" saltValue="ayYcRnuNYwJu8ubFjs5EmQ==" spinCount="100000" sheet="1" objects="1" scenarios="1" selectLockedCells="1" selectUnlockedCell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1" sqref="E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7.3632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44074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7" customFormat="1" ht="160" thickBot="1" x14ac:dyDescent="0.4">
      <c r="A11" s="7">
        <v>1</v>
      </c>
      <c r="B11" s="17" t="s">
        <v>66</v>
      </c>
      <c r="C11" s="9" t="s">
        <v>81</v>
      </c>
      <c r="D11" s="9" t="s">
        <v>325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126</v>
      </c>
      <c r="S11" s="9" t="s">
        <v>123</v>
      </c>
      <c r="T11" s="9" t="s">
        <v>109</v>
      </c>
      <c r="U11" s="9" t="s">
        <v>121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301</v>
      </c>
      <c r="AB11" s="9"/>
      <c r="AC11" s="9"/>
      <c r="AD11" s="9" t="s">
        <v>146</v>
      </c>
      <c r="AE11" s="9" t="s">
        <v>67</v>
      </c>
      <c r="AF11" s="9"/>
      <c r="AG11" s="9" t="s">
        <v>113</v>
      </c>
      <c r="AH11" s="9">
        <v>0</v>
      </c>
      <c r="AI11" s="9">
        <v>0</v>
      </c>
      <c r="AJ11" s="10" t="s">
        <v>67</v>
      </c>
      <c r="AK11" s="10" t="s">
        <v>67</v>
      </c>
      <c r="AL11" s="10" t="s">
        <v>67</v>
      </c>
      <c r="AM11" s="9">
        <v>0</v>
      </c>
      <c r="AN11" s="9">
        <v>0</v>
      </c>
      <c r="AO11" s="9">
        <v>0</v>
      </c>
      <c r="AP11" s="9">
        <v>0</v>
      </c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A8Q2elGLsaMadnipJ4a+ogIFDCRF4+OljWWhdk4/pwALgm8HJ1+w/NECLQO99a8iqsa4Cw10nAPu48eLc4e4Pg==" saltValue="49fhA8sC5kETLzZnSLNHq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28" sqref="F28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44074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8" customFormat="1" ht="102" thickBot="1" x14ac:dyDescent="0.4">
      <c r="A11" s="7">
        <v>1</v>
      </c>
      <c r="B11" s="8" t="s">
        <v>66</v>
      </c>
      <c r="C11" s="9" t="s">
        <v>81</v>
      </c>
      <c r="D11" s="9" t="s">
        <v>326</v>
      </c>
      <c r="E11" s="9" t="s">
        <v>67</v>
      </c>
      <c r="F11" s="10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67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Az2HpUYJZwduHnUqWttlOG8pAkG237cSZb2NM7pMkELXstemYlEq1lr1nnT68uYVP63rJcb6EmIbBWefF0+k+Q==" saltValue="HcX+VWrUd8nMlacwqitv6A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2020-09-02T16:16:25Z</dcterms:created>
  <dcterms:modified xsi:type="dcterms:W3CDTF">2020-09-11T13:43:32Z</dcterms:modified>
</cp:coreProperties>
</file>