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59AC1C0A-07D0-48DE-A1AD-45A55E40400D}" xr6:coauthVersionLast="47" xr6:coauthVersionMax="47" xr10:uidLastSave="{00000000-0000-0000-0000-000000000000}"/>
  <workbookProtection workbookAlgorithmName="SHA-512" workbookHashValue="Sl0RsteiGg01UuV8wSXH6vsVKwZd6DHz/YYauttlJSSLLIkn9hkQLtbEiH4qQjMTLPLV3Ve2AZySSmW0Gh4VrA==" workbookSaltValue="Y3+Zbf7wgUiVmP7UfKJNvg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" i="2" l="1"/>
  <c r="AP11" i="2"/>
</calcChain>
</file>

<file path=xl/sharedStrings.xml><?xml version="1.0" encoding="utf-8"?>
<sst xmlns="http://schemas.openxmlformats.org/spreadsheetml/2006/main" count="2944" uniqueCount="2039">
  <si>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</si>
  <si>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</si>
  <si>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</si>
  <si>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</si>
  <si>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</si>
  <si>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</si>
  <si>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</si>
  <si>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</si>
  <si>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</si>
  <si>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</si>
  <si>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</si>
  <si>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</si>
  <si>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</si>
  <si>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</si>
  <si>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</si>
  <si>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</si>
  <si>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</si>
  <si>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</si>
  <si>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</si>
  <si>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</si>
  <si>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</si>
  <si>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</si>
  <si>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</si>
  <si>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</si>
  <si>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</si>
  <si>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</si>
  <si>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</si>
  <si>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</si>
  <si>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</si>
  <si>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</si>
  <si>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</si>
  <si>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</si>
  <si>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</si>
  <si>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</si>
  <si>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</si>
  <si>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</si>
  <si>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</si>
  <si>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</si>
  <si>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</si>
  <si>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</si>
  <si>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</si>
  <si>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</si>
  <si>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</si>
  <si>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</si>
  <si>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</si>
  <si>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</si>
  <si>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</si>
  <si>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</si>
  <si>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</si>
  <si>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</si>
  <si>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</si>
  <si>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</si>
  <si>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</si>
  <si>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</si>
  <si>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</si>
  <si>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</si>
  <si>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</si>
  <si>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</si>
  <si>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</si>
  <si>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</si>
  <si>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</si>
  <si>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</si>
  <si>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</si>
  <si>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</si>
  <si>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</si>
  <si>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</si>
  <si>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</si>
  <si>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</si>
  <si>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</si>
  <si>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</si>
  <si>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</si>
  <si>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</si>
  <si>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</si>
  <si>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</si>
  <si>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</si>
  <si>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</si>
  <si>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</si>
  <si>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</si>
  <si>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</si>
  <si>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</si>
  <si>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</si>
  <si>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</si>
  <si>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</si>
  <si>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</si>
  <si>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</si>
  <si>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</si>
  <si>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</si>
  <si>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</si>
  <si>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</si>
  <si>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</si>
  <si>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</si>
  <si>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</si>
  <si>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</si>
  <si>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</si>
  <si>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</si>
  <si>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</si>
  <si>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</si>
  <si>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</si>
  <si>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</si>
  <si>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</si>
  <si>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</si>
  <si>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</si>
  <si>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</si>
  <si>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</si>
  <si>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</si>
  <si>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</si>
  <si>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</si>
  <si>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</si>
  <si>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</si>
  <si>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</si>
  <si>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</si>
  <si>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</si>
  <si>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</si>
  <si>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</si>
  <si>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</si>
  <si>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</si>
  <si>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</si>
  <si>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</si>
  <si>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</si>
  <si>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</si>
  <si>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</si>
  <si>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</si>
  <si>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</si>
  <si>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</si>
  <si>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</si>
  <si>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</si>
  <si>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</si>
  <si>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</si>
  <si>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</si>
  <si>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</si>
  <si>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</si>
  <si>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</si>
  <si>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</si>
  <si>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</si>
  <si>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</si>
  <si>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</si>
  <si>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</si>
  <si>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</si>
  <si>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</si>
  <si>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</si>
  <si>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</si>
  <si>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</si>
  <si>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</si>
  <si>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</si>
  <si>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</si>
  <si>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</si>
  <si>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</si>
  <si>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</si>
  <si>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</si>
  <si>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</si>
  <si>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</si>
  <si>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</si>
  <si>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</si>
  <si>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</si>
  <si>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</si>
  <si>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</si>
  <si>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</si>
  <si>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</si>
  <si>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</si>
  <si>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</si>
  <si>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</si>
  <si>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</si>
  <si>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</si>
  <si>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</si>
  <si>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</si>
  <si>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</si>
  <si>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</si>
  <si>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</si>
  <si>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</si>
  <si>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</si>
  <si>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</si>
  <si>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</si>
  <si>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</si>
  <si>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</si>
  <si>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</si>
  <si>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</si>
  <si>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</si>
  <si>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</si>
  <si>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</si>
  <si>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</si>
  <si>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</si>
  <si>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</si>
  <si>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</si>
  <si>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</si>
  <si>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</si>
  <si>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</si>
  <si>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</si>
  <si>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</si>
  <si>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</si>
  <si>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</si>
  <si>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</si>
  <si>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</si>
  <si>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</si>
  <si>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</si>
  <si>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</si>
  <si>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</si>
  <si>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</si>
  <si>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</si>
  <si>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</si>
  <si>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</si>
  <si>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</si>
  <si>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</si>
  <si>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</si>
  <si>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</si>
  <si>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</si>
  <si>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</si>
  <si>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</si>
  <si>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</si>
  <si>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</si>
  <si>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</si>
  <si>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</si>
  <si>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</si>
  <si>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</si>
  <si>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</si>
  <si>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</si>
  <si>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</si>
  <si>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</si>
  <si>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</si>
  <si>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</si>
  <si>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</si>
  <si>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</si>
  <si>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</si>
  <si>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</si>
  <si>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</si>
  <si>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</si>
  <si>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</si>
  <si>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</si>
  <si>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</si>
  <si>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</si>
  <si>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</si>
  <si>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</si>
  <si>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</si>
  <si>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</si>
  <si>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</si>
  <si>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</si>
  <si>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</si>
  <si>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</si>
  <si>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</si>
  <si>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</si>
  <si>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</si>
  <si>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</si>
  <si>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</si>
  <si>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</si>
  <si>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</si>
  <si>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</si>
  <si>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</si>
  <si>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</si>
  <si>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</si>
  <si>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</si>
  <si>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</si>
  <si>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</si>
  <si>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</si>
  <si>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</si>
  <si>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</si>
  <si>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</si>
  <si>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</si>
  <si>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</si>
  <si>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</si>
  <si>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</si>
  <si>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</si>
  <si>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</si>
  <si>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</si>
  <si>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</si>
  <si>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</si>
  <si>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</si>
  <si>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</si>
  <si>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</si>
  <si>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</si>
  <si>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</si>
  <si>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</si>
  <si>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</si>
  <si>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</si>
  <si>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</si>
  <si>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</si>
  <si>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</si>
  <si>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</si>
  <si>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</si>
  <si>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</si>
  <si>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</si>
  <si>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</si>
  <si>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</si>
  <si>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</si>
  <si>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</si>
  <si>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</si>
  <si>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</si>
  <si>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</si>
  <si>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</si>
  <si>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</si>
  <si>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</si>
  <si>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</si>
  <si>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</si>
  <si>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</si>
  <si>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</si>
  <si>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</si>
  <si>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</si>
  <si>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</si>
  <si>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</si>
  <si>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</si>
  <si>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</si>
  <si>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</si>
  <si>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</si>
  <si>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</si>
  <si>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</si>
  <si>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</si>
  <si>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</si>
  <si>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</si>
  <si>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</si>
  <si>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</si>
  <si>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</si>
  <si>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</si>
  <si>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</si>
  <si>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</si>
  <si>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</si>
  <si>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</si>
  <si>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</si>
  <si>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</si>
  <si>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</si>
  <si>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</si>
  <si>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</si>
  <si>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</si>
  <si>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</si>
  <si>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</si>
  <si>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</si>
  <si>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</si>
  <si>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</si>
  <si>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</si>
  <si>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</si>
  <si>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</si>
  <si>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</si>
  <si>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</si>
  <si>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</si>
  <si>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</si>
  <si>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</si>
  <si>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</si>
  <si>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</si>
  <si>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</si>
  <si>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</si>
  <si>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</si>
  <si>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</si>
  <si>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</si>
  <si>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</si>
  <si>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</si>
  <si>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</si>
  <si>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</si>
  <si>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</si>
  <si>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</si>
  <si>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</si>
  <si>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</si>
  <si>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</si>
  <si>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</si>
  <si>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</si>
  <si>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</si>
  <si>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</si>
  <si>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</si>
  <si>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</si>
  <si>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</si>
  <si>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</si>
  <si>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</si>
  <si>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</si>
  <si>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</si>
  <si>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</si>
  <si>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</si>
  <si>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</si>
  <si>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</si>
  <si>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</si>
  <si>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</si>
  <si>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</si>
  <si>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</si>
  <si>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</si>
  <si>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</si>
  <si>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</si>
  <si>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</si>
  <si>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</si>
  <si>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</si>
  <si>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</si>
  <si>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</si>
  <si>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</si>
  <si>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</si>
  <si>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</si>
  <si>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</si>
  <si>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</si>
  <si>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</si>
  <si>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</si>
  <si>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</si>
  <si>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</si>
  <si>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</si>
  <si>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</si>
  <si>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</si>
  <si>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</si>
  <si>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</si>
  <si>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</si>
  <si>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</si>
  <si>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</si>
  <si>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</si>
  <si>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</si>
  <si>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</si>
  <si>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</si>
  <si>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</si>
  <si>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</si>
  <si>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</si>
  <si>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</si>
  <si>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</si>
  <si>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</si>
  <si>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</si>
  <si>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</si>
  <si>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</si>
  <si>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</si>
  <si>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</si>
  <si>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</si>
  <si>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</si>
  <si>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</si>
  <si>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</si>
  <si>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</si>
  <si>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</si>
  <si>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</si>
  <si>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</si>
  <si>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</si>
  <si>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</si>
  <si>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</si>
  <si>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</si>
  <si>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</si>
  <si>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</si>
  <si>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</si>
  <si>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</si>
  <si>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</si>
  <si>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</si>
  <si>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</si>
  <si>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</si>
  <si>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</si>
  <si>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</si>
  <si>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</si>
  <si>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</si>
  <si>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</si>
  <si>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</si>
  <si>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</si>
  <si>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</si>
  <si>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</si>
  <si>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</si>
  <si>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</si>
  <si>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</si>
  <si>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</si>
  <si>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</si>
  <si>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</si>
  <si>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</si>
  <si>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</si>
  <si>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</si>
  <si>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</si>
  <si>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</si>
  <si>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</si>
  <si>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</si>
  <si>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</si>
  <si>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</si>
  <si>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</si>
  <si>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</si>
  <si>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</si>
  <si>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</si>
  <si>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</si>
  <si>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</si>
  <si>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</si>
  <si>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</si>
  <si>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</si>
  <si>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</si>
  <si>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</si>
  <si>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</si>
  <si>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</si>
  <si>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</si>
  <si>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</si>
  <si>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</si>
  <si>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</si>
  <si>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</si>
  <si>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</si>
  <si>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</si>
  <si>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</si>
  <si>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</si>
  <si>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</si>
  <si>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</si>
  <si>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</si>
  <si>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</si>
  <si>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</si>
  <si>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</si>
  <si>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</si>
  <si>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</si>
  <si>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</si>
  <si>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</si>
  <si>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</si>
  <si>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</si>
  <si>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</si>
  <si>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</si>
  <si>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</si>
  <si>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</si>
  <si>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</si>
  <si>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</si>
  <si>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</si>
  <si>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</si>
  <si>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</si>
  <si>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</si>
  <si>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</si>
  <si>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</si>
  <si>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</si>
  <si>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</si>
  <si>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</si>
  <si>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</si>
  <si>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</si>
  <si>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</si>
  <si>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</si>
  <si>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</si>
  <si>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</si>
  <si>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</si>
  <si>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</si>
  <si>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</si>
  <si>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</si>
  <si>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</si>
  <si>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</si>
  <si>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</si>
  <si>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</si>
  <si>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</si>
  <si>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</si>
  <si>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</si>
  <si>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</si>
  <si>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</si>
  <si>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</si>
  <si>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</si>
  <si>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</si>
  <si>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</si>
  <si>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</si>
  <si>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</si>
  <si>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</si>
  <si>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</si>
  <si>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</si>
  <si>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</si>
  <si>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</si>
  <si>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</si>
  <si>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</si>
  <si>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</si>
  <si>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</si>
  <si>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</si>
  <si>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</si>
  <si>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</si>
  <si>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</si>
  <si>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</si>
  <si>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</si>
  <si>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</si>
  <si>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</si>
  <si>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</si>
  <si>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</si>
  <si>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</si>
  <si>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</si>
  <si>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</si>
  <si>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</si>
  <si>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</si>
  <si>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</si>
  <si>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</si>
  <si>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</si>
  <si>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</si>
  <si>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</si>
  <si>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</si>
  <si>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</si>
  <si>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</si>
  <si>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</si>
  <si>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</si>
  <si>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</si>
  <si>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</si>
  <si>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</si>
  <si>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</si>
  <si>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</si>
  <si>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</si>
  <si>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</si>
  <si>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</si>
  <si>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</si>
  <si>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</si>
  <si>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</si>
  <si>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</si>
  <si>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</si>
  <si>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</si>
  <si>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</si>
  <si>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</si>
  <si>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</si>
  <si>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</si>
  <si>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</si>
  <si>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</si>
  <si>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</si>
  <si>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</si>
  <si>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</si>
  <si>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</si>
  <si>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</si>
  <si>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</si>
  <si>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</si>
  <si>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</si>
  <si>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</si>
  <si>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</si>
  <si>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</si>
  <si>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</si>
  <si>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</si>
  <si>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</si>
  <si>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</si>
  <si>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</si>
  <si>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</si>
  <si>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</si>
  <si>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</si>
  <si>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</si>
  <si>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</si>
  <si>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</si>
  <si>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</si>
  <si>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</si>
  <si>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</si>
  <si>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</si>
  <si>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</si>
  <si>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</si>
  <si>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</si>
  <si>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</si>
  <si>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</si>
  <si>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</si>
  <si>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</si>
  <si>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</si>
  <si>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</si>
  <si>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</si>
  <si>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</si>
  <si>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</si>
  <si>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</si>
  <si>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</si>
  <si>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</si>
  <si>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</si>
  <si>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</si>
  <si>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</si>
  <si>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</si>
  <si>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</si>
  <si>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</si>
  <si>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</si>
  <si>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</si>
  <si>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</si>
  <si>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</si>
  <si>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</si>
  <si>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</si>
  <si>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</si>
  <si>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</si>
  <si>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</si>
  <si>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</si>
  <si>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</si>
  <si>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</si>
  <si>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</si>
  <si>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</si>
  <si>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</si>
  <si>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</si>
  <si>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</si>
  <si>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</si>
  <si>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</si>
  <si>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</si>
  <si>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</si>
  <si>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</si>
  <si>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</si>
  <si>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</si>
  <si>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</si>
  <si>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</si>
  <si>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</si>
  <si>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</si>
  <si>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</si>
  <si>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</si>
  <si>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</si>
  <si>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</si>
  <si>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</si>
  <si>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</si>
  <si>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</si>
  <si>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</si>
  <si>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</si>
  <si>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</si>
  <si>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</si>
  <si>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</si>
  <si>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</si>
  <si>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</si>
  <si>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</si>
  <si>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</si>
  <si>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</si>
  <si>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</si>
  <si>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</si>
  <si>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</si>
  <si>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</si>
  <si>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</si>
  <si>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</si>
  <si>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</si>
  <si>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</si>
  <si>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</si>
  <si>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</si>
  <si>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</si>
  <si>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</si>
  <si>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</si>
  <si>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</si>
  <si>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</si>
  <si>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</si>
  <si>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</si>
  <si>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</si>
  <si>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</si>
  <si>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</si>
  <si>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</si>
  <si>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</si>
  <si>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</si>
  <si>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</si>
  <si>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</si>
  <si>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</si>
  <si>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</si>
  <si>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</si>
  <si>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</si>
  <si>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</si>
  <si>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</si>
  <si>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</si>
  <si>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</si>
  <si>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</si>
  <si>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</si>
  <si>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</si>
  <si>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</si>
  <si>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</si>
  <si>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</si>
  <si>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</si>
  <si>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</si>
  <si>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</si>
  <si>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</si>
  <si>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</si>
  <si>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</si>
  <si>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</si>
  <si>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</si>
  <si>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</si>
  <si>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</si>
  <si>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</si>
  <si>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</si>
  <si>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</si>
  <si>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</si>
  <si>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</si>
  <si>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</si>
  <si>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</si>
  <si>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</si>
  <si>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</si>
  <si>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</si>
  <si>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</si>
  <si>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</si>
  <si>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</si>
  <si>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</si>
  <si>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</si>
  <si>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</si>
  <si>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</si>
  <si>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</si>
  <si>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</si>
  <si>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</si>
  <si>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</si>
  <si>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</si>
  <si>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</si>
  <si>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</si>
  <si>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</si>
  <si>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</si>
  <si>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</si>
  <si>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</si>
  <si>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</si>
  <si>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</si>
  <si>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</si>
  <si>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</si>
  <si>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</si>
  <si>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</si>
  <si>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</si>
  <si>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</si>
  <si>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</si>
  <si>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</si>
  <si>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</si>
  <si>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</si>
  <si>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</si>
  <si>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</si>
  <si>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</si>
  <si>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</si>
  <si>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</si>
  <si>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</si>
  <si>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</si>
  <si>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</si>
  <si>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</si>
  <si>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</si>
  <si>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</si>
  <si>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</si>
  <si>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</si>
  <si>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</si>
  <si>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</si>
  <si>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</si>
  <si>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</si>
  <si>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</si>
  <si>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</si>
  <si>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</si>
  <si>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</si>
  <si>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</si>
  <si>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</si>
  <si>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</si>
  <si>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</si>
  <si>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</si>
  <si>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</si>
  <si>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</si>
  <si>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</si>
  <si>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</si>
  <si>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</si>
  <si>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</si>
  <si>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</si>
  <si>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</si>
  <si>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</si>
  <si>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</si>
  <si>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</si>
  <si>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</si>
  <si>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</si>
  <si>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</si>
  <si>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</si>
  <si>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</si>
  <si>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</si>
  <si>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</si>
  <si>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</si>
  <si>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</si>
  <si>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</si>
  <si>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</si>
  <si>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</si>
  <si>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</si>
  <si>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</si>
  <si>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</si>
  <si>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</si>
  <si>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</si>
  <si>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</si>
  <si>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</si>
  <si>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</si>
  <si>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</si>
  <si>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</si>
  <si>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</si>
  <si>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</si>
  <si>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</si>
  <si>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</si>
  <si>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</si>
  <si>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</si>
  <si>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</si>
  <si>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</si>
  <si>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</si>
  <si>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</si>
  <si>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</si>
  <si>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</si>
  <si>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</si>
  <si>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</si>
  <si>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</si>
  <si>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</si>
  <si>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</si>
  <si>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</si>
  <si>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</si>
  <si>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</si>
  <si>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</si>
  <si>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</si>
  <si>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</si>
  <si>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</si>
  <si>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</si>
  <si>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</si>
  <si>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</si>
  <si>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</si>
  <si>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</si>
  <si>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</si>
  <si>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</si>
  <si>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</si>
  <si>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</si>
  <si>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</si>
  <si>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</si>
  <si>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</si>
  <si>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</si>
  <si>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</si>
  <si>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</si>
  <si>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</si>
  <si>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</si>
  <si>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</si>
  <si>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</si>
  <si>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</si>
  <si>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</si>
  <si>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</si>
  <si>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</si>
  <si>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</si>
  <si>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</si>
  <si>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</si>
  <si>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</si>
  <si>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</si>
  <si>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</si>
  <si>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</si>
  <si>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</si>
  <si>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</si>
  <si>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</si>
  <si>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</si>
  <si>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</si>
  <si>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</si>
  <si>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</si>
  <si>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</si>
  <si>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</si>
  <si>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</si>
  <si>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</si>
  <si>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</si>
  <si>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</si>
  <si>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</si>
  <si>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</si>
  <si>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</si>
  <si>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</si>
  <si>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</si>
  <si>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</si>
  <si>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</si>
  <si>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</si>
  <si>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</si>
  <si>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</si>
  <si>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</si>
  <si>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</si>
  <si>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</si>
  <si>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</si>
  <si>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</si>
  <si>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</si>
  <si>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</si>
  <si>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</si>
  <si>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</si>
  <si>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</si>
  <si>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</si>
  <si>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</si>
  <si>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</si>
  <si>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</si>
  <si>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</si>
  <si>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</si>
  <si>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</si>
  <si>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</si>
  <si>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</si>
  <si>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</si>
  <si>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</si>
  <si>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</si>
  <si>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</si>
  <si>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</si>
  <si>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</si>
  <si>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</si>
  <si>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</si>
  <si>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</si>
  <si>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</si>
  <si>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</si>
  <si>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</si>
  <si>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</si>
  <si>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</si>
  <si>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</si>
  <si>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</si>
  <si>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</si>
  <si>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</si>
  <si>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</si>
  <si>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</si>
  <si>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</si>
  <si>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</si>
  <si>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</si>
  <si>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</si>
  <si>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</si>
  <si>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</si>
  <si>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</si>
  <si>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</si>
  <si>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</si>
  <si>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</si>
  <si>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</si>
  <si>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</si>
  <si>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</si>
  <si>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</si>
  <si>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</si>
  <si>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</si>
  <si>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</si>
  <si>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</si>
  <si>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</si>
  <si>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</si>
  <si>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</si>
  <si>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</si>
  <si>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</si>
  <si>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</si>
  <si>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</si>
  <si>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</si>
  <si>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</si>
  <si>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</si>
  <si>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</si>
  <si>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</si>
  <si>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</si>
  <si>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</si>
  <si>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</si>
  <si>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</si>
  <si>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</si>
  <si>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</si>
  <si>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</si>
  <si>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</si>
  <si>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</si>
  <si>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</si>
  <si>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</si>
  <si>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</si>
  <si>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</si>
  <si>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</si>
  <si>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</si>
  <si>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</si>
  <si>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</si>
  <si>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</si>
  <si>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</si>
  <si>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</si>
  <si>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</si>
  <si>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</si>
  <si>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</si>
  <si>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</si>
  <si>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</si>
  <si>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</si>
  <si>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</si>
  <si>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</si>
  <si>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</si>
  <si>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</si>
  <si>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</si>
  <si>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</si>
  <si>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</si>
  <si>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</si>
  <si>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</si>
  <si>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</si>
  <si>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</si>
  <si>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</si>
  <si>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</si>
  <si>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</si>
  <si>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</si>
  <si>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</si>
  <si>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</si>
  <si>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</si>
  <si>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</si>
  <si>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</si>
  <si>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</si>
  <si>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</si>
  <si>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</si>
  <si>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</si>
  <si>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</si>
  <si>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</si>
  <si>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</si>
  <si>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</si>
  <si>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</si>
  <si>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</si>
  <si>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</si>
  <si>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</si>
  <si>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</si>
  <si>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</si>
  <si>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</si>
  <si>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</si>
  <si>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</si>
  <si>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</si>
  <si>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</si>
  <si>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</si>
  <si>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</si>
  <si>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</si>
  <si>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</si>
  <si>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</si>
  <si>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</si>
  <si>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</si>
  <si>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</si>
  <si>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</si>
  <si>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</si>
  <si>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</si>
  <si>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</si>
  <si>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</si>
  <si>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</si>
  <si>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</si>
  <si>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</si>
  <si>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</si>
  <si>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</si>
  <si>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</si>
  <si>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</si>
  <si>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</si>
  <si>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</si>
  <si>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</si>
  <si>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</si>
  <si>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</si>
  <si>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</si>
  <si>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</si>
  <si>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</si>
  <si>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</si>
  <si>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</si>
  <si>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</si>
  <si>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</si>
  <si>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</si>
  <si>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</si>
  <si>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</si>
  <si>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</si>
  <si>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</si>
  <si>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</si>
  <si>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</si>
  <si>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</si>
  <si>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</si>
  <si>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</si>
  <si>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</si>
  <si>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</si>
  <si>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</si>
  <si>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</si>
  <si>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</si>
  <si>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</si>
  <si>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</si>
  <si>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</si>
  <si>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</si>
  <si>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</si>
  <si>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</si>
  <si>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</si>
  <si>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</si>
  <si>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</si>
  <si>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</si>
  <si>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</si>
  <si>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</si>
  <si>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</si>
  <si>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</si>
  <si>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</si>
  <si>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</si>
  <si>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</si>
  <si>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</si>
  <si>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</si>
  <si>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</si>
  <si>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</si>
  <si>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</si>
  <si>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</si>
  <si>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</si>
  <si>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</si>
  <si>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</si>
  <si>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</si>
  <si>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</si>
  <si>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</si>
  <si>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</si>
  <si>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</si>
  <si>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</si>
  <si>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</si>
  <si>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</si>
  <si>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</si>
  <si>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</si>
  <si>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</si>
  <si>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</si>
  <si>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</si>
  <si>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</si>
  <si>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</si>
  <si>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</si>
  <si>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</si>
  <si>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</si>
  <si>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</si>
  <si>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</si>
  <si>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</si>
  <si>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</si>
  <si>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</si>
  <si>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</si>
  <si>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</si>
  <si>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</si>
  <si>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</si>
  <si>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</si>
  <si>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</si>
  <si>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</si>
  <si>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</si>
  <si>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</si>
  <si>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</si>
  <si>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</si>
  <si>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</si>
  <si>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</si>
  <si>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</si>
  <si>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</si>
  <si>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</si>
  <si>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</si>
  <si>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</si>
  <si>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</si>
  <si>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</si>
  <si>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</si>
  <si>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</si>
  <si>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</si>
  <si>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</si>
  <si>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</si>
  <si>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</si>
  <si>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</si>
  <si>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</si>
  <si>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</si>
  <si>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</si>
  <si>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</si>
  <si>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</si>
  <si>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</si>
  <si>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</si>
  <si>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</si>
  <si>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</si>
  <si>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</si>
  <si>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</si>
  <si>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</si>
  <si>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</si>
  <si>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</si>
  <si>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</si>
  <si>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</si>
  <si>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</si>
  <si>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</si>
  <si>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</si>
  <si>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</si>
  <si>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</si>
  <si>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</si>
  <si>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</si>
  <si>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</si>
  <si>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</si>
  <si>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</si>
  <si>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</si>
  <si>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</si>
  <si>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</si>
  <si>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</si>
  <si>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</si>
  <si>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</si>
  <si>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</si>
  <si>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</si>
  <si>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</si>
  <si>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</si>
  <si>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</si>
  <si>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</si>
  <si>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</si>
  <si>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</si>
  <si>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</si>
  <si>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</si>
  <si>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</si>
  <si>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</si>
  <si>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</si>
  <si>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</si>
  <si>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</si>
  <si>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</si>
  <si>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</si>
  <si>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</si>
  <si>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</si>
  <si>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</si>
  <si>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</si>
  <si>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</si>
  <si>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</si>
  <si>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</si>
  <si>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</si>
  <si>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</si>
  <si>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</si>
  <si>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</si>
  <si>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</si>
  <si>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</si>
  <si>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</si>
  <si>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</si>
  <si>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</si>
  <si>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</si>
  <si>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</si>
  <si>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</si>
  <si>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</si>
  <si>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</si>
  <si>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</si>
  <si>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</si>
  <si>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</si>
  <si>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</si>
  <si>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</si>
  <si>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</si>
  <si>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</si>
  <si>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</si>
  <si>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</si>
  <si>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</si>
  <si>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</si>
  <si>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</si>
  <si>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</si>
  <si>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</si>
  <si>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</si>
  <si>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</si>
  <si>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</si>
  <si>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</si>
  <si>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</si>
  <si>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</si>
  <si>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</si>
  <si>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</si>
  <si>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</si>
  <si>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</si>
  <si>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</si>
  <si>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</si>
  <si>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</si>
  <si>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</si>
  <si>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</si>
  <si>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</si>
  <si>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</si>
  <si>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</si>
  <si>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</si>
  <si>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</si>
  <si>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</si>
  <si>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</si>
  <si>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</si>
  <si>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</si>
  <si>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</si>
  <si>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</si>
  <si>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</si>
  <si>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</si>
  <si>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</si>
  <si>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</si>
  <si>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</si>
  <si>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</si>
  <si>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</si>
  <si>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</si>
  <si>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</si>
  <si>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</si>
  <si>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</si>
  <si>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</si>
  <si>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</si>
  <si>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</si>
  <si>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</si>
  <si>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</si>
  <si>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</si>
  <si>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</si>
  <si>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</si>
  <si>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</si>
  <si>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</si>
  <si>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</si>
  <si>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</si>
  <si>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</si>
  <si>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</si>
  <si>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</si>
  <si>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</si>
  <si>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</si>
  <si>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</si>
  <si>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</si>
  <si>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</si>
  <si>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</si>
  <si>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</si>
  <si>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</si>
  <si>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</si>
  <si>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</si>
  <si>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</si>
  <si>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</si>
  <si>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</si>
  <si>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</si>
  <si>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</si>
  <si>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</si>
  <si>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</si>
  <si>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</si>
  <si>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</si>
  <si>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</si>
  <si>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</si>
  <si>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</si>
  <si>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</si>
  <si>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</si>
  <si>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</si>
  <si>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</si>
  <si>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</si>
  <si>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</si>
  <si>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</si>
  <si>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</si>
  <si>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</si>
  <si>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</si>
  <si>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</si>
  <si>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</si>
  <si>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</si>
  <si>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</si>
  <si>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</si>
  <si>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</si>
  <si>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</si>
  <si>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</si>
  <si>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</si>
  <si>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</si>
  <si>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</si>
  <si>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</si>
  <si>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</si>
  <si>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</si>
  <si>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</si>
  <si>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</si>
  <si>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</si>
  <si>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</si>
  <si>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</si>
  <si>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</si>
  <si>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</si>
  <si>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</si>
  <si>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</si>
  <si>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</si>
  <si>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</si>
  <si>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</si>
  <si>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</si>
  <si>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</si>
  <si>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</si>
  <si>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</si>
  <si>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</si>
  <si>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</si>
  <si>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</si>
  <si>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</si>
  <si>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</si>
  <si>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</si>
  <si>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</si>
  <si>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</si>
  <si>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</si>
  <si>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</si>
  <si>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</si>
  <si>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</si>
  <si>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</si>
  <si>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</si>
  <si>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</si>
  <si>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</si>
  <si>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</si>
  <si>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</si>
  <si>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</si>
  <si>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</si>
  <si>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</si>
  <si>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</si>
  <si>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</si>
  <si>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</si>
  <si>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</si>
  <si>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</si>
  <si>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</si>
  <si>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</si>
  <si>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</si>
  <si>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</si>
  <si>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</si>
  <si>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</si>
  <si>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</si>
  <si>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</si>
  <si>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</si>
  <si>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</si>
  <si>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</si>
  <si>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</si>
  <si>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</si>
  <si>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</si>
  <si>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</si>
  <si>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</si>
  <si>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</si>
  <si>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</si>
  <si>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</si>
  <si>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</si>
  <si>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</si>
  <si>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</si>
  <si>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</si>
  <si>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</si>
  <si>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</si>
  <si>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</si>
  <si>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</si>
  <si>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</si>
  <si>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</si>
  <si>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</si>
  <si>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</si>
  <si>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</si>
  <si>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</si>
  <si>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</si>
  <si>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</si>
  <si>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</si>
  <si>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</si>
  <si>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</si>
  <si>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</si>
  <si>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</si>
  <si>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</si>
  <si>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</si>
  <si>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</si>
  <si>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</si>
  <si>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</si>
  <si>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</si>
  <si>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</si>
  <si>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</si>
  <si>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</si>
  <si>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</si>
  <si>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</si>
  <si>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</si>
  <si>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</si>
  <si>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</si>
  <si>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</si>
  <si>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</si>
  <si>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</si>
  <si>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</si>
  <si>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</si>
  <si>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</si>
  <si>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</si>
  <si>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</si>
  <si>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</si>
  <si>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</si>
  <si>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</si>
  <si>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</si>
  <si>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</si>
  <si>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</si>
  <si>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</si>
  <si>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</si>
  <si>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</si>
  <si>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</si>
  <si>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</si>
  <si>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</si>
  <si>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</si>
  <si>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</si>
  <si>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</si>
  <si>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</si>
  <si>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</si>
  <si>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</si>
  <si>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</si>
  <si>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</si>
  <si>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</si>
  <si>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</si>
  <si>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</si>
  <si>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</si>
  <si>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</si>
  <si>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</si>
  <si>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</si>
  <si>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</si>
  <si>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</si>
  <si>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</si>
  <si>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</si>
  <si>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</si>
  <si>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</si>
  <si>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</si>
  <si>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</si>
  <si>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</si>
  <si>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</si>
  <si>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</si>
  <si>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</si>
  <si>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</si>
  <si>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</si>
  <si>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</si>
  <si>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</si>
  <si>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</si>
  <si>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</si>
  <si>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</si>
  <si>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</si>
  <si>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</si>
  <si>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</si>
  <si>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</si>
  <si>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</si>
  <si>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</si>
  <si>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</si>
  <si>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</si>
  <si>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</si>
  <si>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</si>
  <si>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</si>
  <si>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</si>
  <si>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</si>
  <si>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</si>
  <si>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</si>
  <si>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</si>
  <si>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</si>
  <si>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</si>
  <si>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</si>
  <si>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</si>
  <si>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</si>
  <si>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</si>
  <si>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</si>
  <si>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</si>
  <si>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</si>
  <si>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</si>
  <si>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</si>
  <si>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</si>
  <si>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</si>
  <si>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</si>
  <si>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</si>
  <si>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</si>
  <si>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</si>
  <si>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</si>
  <si>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</si>
  <si>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</si>
  <si>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</si>
  <si>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</si>
  <si>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</si>
  <si>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</si>
  <si>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</si>
  <si>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</si>
  <si>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</si>
  <si>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</si>
  <si>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</si>
  <si>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</si>
  <si>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</si>
  <si>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</si>
  <si>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</si>
  <si>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</si>
  <si>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</si>
  <si>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</si>
  <si>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</si>
  <si>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</si>
  <si>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</si>
  <si>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</si>
  <si>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</si>
  <si>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</si>
  <si>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</si>
  <si>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</si>
  <si>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</si>
  <si>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</si>
  <si>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</si>
  <si>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</si>
  <si>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</si>
  <si>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</si>
  <si>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</si>
  <si>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</si>
  <si>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</si>
  <si>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</si>
  <si>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</si>
  <si>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</si>
  <si>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</si>
  <si>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</si>
  <si>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</si>
  <si>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</si>
  <si>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</si>
  <si>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</si>
  <si>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</si>
  <si>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</si>
  <si>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</si>
  <si>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</si>
  <si>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</si>
  <si>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</si>
  <si>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</si>
  <si>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</si>
  <si>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</si>
  <si>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</si>
  <si>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</si>
  <si>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</si>
  <si>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</si>
  <si>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</si>
  <si>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</si>
  <si>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</si>
  <si>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</si>
  <si>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</si>
  <si>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</si>
  <si>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</si>
  <si>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</si>
  <si>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</si>
  <si>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</si>
  <si>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</si>
  <si>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</si>
  <si>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</si>
  <si>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</si>
  <si>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</si>
  <si>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</si>
  <si>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</si>
  <si>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</si>
  <si>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</si>
  <si>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</si>
  <si>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</si>
  <si>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</si>
  <si>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</si>
  <si>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</si>
  <si>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</si>
  <si>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</si>
  <si>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</si>
  <si>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</si>
  <si>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</si>
  <si>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</si>
  <si>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</si>
  <si>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</si>
  <si>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</si>
  <si>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</si>
  <si>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</si>
  <si>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</si>
  <si>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</si>
  <si>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</si>
  <si>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</si>
  <si>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</si>
  <si>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</si>
  <si>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</si>
  <si>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</si>
  <si>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</si>
  <si>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</si>
  <si>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</si>
  <si>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</si>
  <si>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</si>
  <si>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</si>
  <si>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</si>
  <si>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</si>
  <si>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</si>
  <si>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</si>
  <si>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</si>
  <si>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</si>
  <si>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</si>
  <si>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</si>
  <si>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</si>
  <si>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</si>
  <si>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</si>
  <si>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</si>
  <si>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</si>
  <si>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</si>
  <si>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</si>
  <si>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</si>
  <si>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</si>
  <si>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</si>
  <si>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</si>
  <si>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</si>
  <si>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</si>
  <si>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</si>
  <si>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</si>
  <si>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</si>
  <si>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</si>
  <si>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</si>
  <si>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</si>
  <si>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</si>
  <si>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</si>
  <si>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</si>
  <si>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</si>
  <si>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</si>
  <si>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</si>
  <si>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</si>
  <si>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</si>
  <si>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</si>
  <si>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</si>
  <si>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</si>
  <si>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</si>
  <si>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</si>
  <si>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</si>
  <si>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</si>
  <si>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</si>
  <si>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</si>
  <si>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</si>
  <si>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</si>
  <si>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</si>
  <si>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</si>
  <si>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</si>
  <si>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</si>
  <si>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</si>
  <si>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</si>
  <si>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</si>
  <si>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</si>
  <si>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</si>
  <si>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</si>
  <si>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</si>
  <si>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</si>
  <si>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</si>
  <si>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</si>
  <si>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</si>
  <si>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</si>
  <si>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</si>
  <si>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</si>
  <si>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</si>
  <si>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</si>
  <si>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</si>
  <si>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</si>
  <si>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</si>
  <si>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</si>
  <si>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</si>
  <si>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</si>
  <si>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</si>
  <si>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</si>
  <si>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</si>
  <si>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</si>
  <si>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</si>
  <si>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</si>
  <si>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</si>
  <si>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</si>
  <si>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</si>
  <si>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</si>
  <si>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</si>
  <si>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</si>
  <si>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</si>
  <si>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</si>
  <si>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</si>
  <si>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</si>
  <si>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</si>
  <si>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</si>
  <si>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</si>
  <si>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</si>
  <si>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</si>
  <si>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</si>
  <si>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</si>
  <si>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</si>
  <si>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</si>
  <si>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</si>
  <si>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</si>
  <si>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</si>
  <si>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</si>
  <si>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</si>
  <si>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</si>
  <si>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</si>
  <si>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</si>
  <si>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</si>
  <si>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</si>
  <si>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</si>
  <si>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</si>
  <si>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</si>
  <si>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</si>
  <si>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</si>
  <si>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</si>
  <si>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</si>
  <si>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</si>
  <si>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</si>
  <si>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</si>
  <si>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</si>
  <si>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</si>
  <si>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</si>
  <si>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</si>
  <si>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</si>
  <si>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</si>
  <si>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</si>
  <si>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</si>
  <si>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</si>
  <si>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</si>
  <si>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</si>
  <si>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</si>
  <si>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</si>
  <si>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</si>
  <si>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</si>
  <si>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</si>
  <si>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</si>
  <si>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</si>
  <si>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</si>
  <si>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</si>
  <si>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</si>
  <si>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</si>
  <si>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</si>
  <si>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</si>
  <si>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</si>
  <si>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</si>
  <si>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</si>
  <si>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</si>
  <si>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</si>
  <si>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</si>
  <si>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</si>
  <si>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</si>
  <si>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</si>
  <si>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</si>
  <si>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</si>
  <si>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</si>
  <si>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</si>
  <si>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</si>
  <si>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</si>
  <si>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</si>
  <si>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</si>
  <si>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</si>
  <si>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</si>
  <si>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</si>
  <si>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</si>
  <si>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</si>
  <si>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</si>
  <si>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</si>
  <si>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</si>
  <si>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</si>
  <si>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</si>
  <si>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</si>
  <si>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</si>
  <si>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</si>
  <si>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</si>
  <si>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</si>
  <si>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</si>
  <si>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</si>
  <si>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</si>
  <si>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</si>
  <si>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</si>
  <si>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</si>
  <si>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</si>
  <si>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</si>
  <si>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</si>
  <si>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</si>
  <si>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</si>
  <si>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</si>
  <si>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</si>
  <si>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</si>
  <si>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</si>
  <si>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</si>
  <si>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</si>
  <si>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</si>
  <si>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</si>
  <si>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</si>
  <si>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</si>
  <si>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</si>
  <si>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</si>
  <si>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</si>
  <si>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</si>
  <si>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</si>
  <si>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</si>
  <si>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</si>
  <si>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</si>
  <si>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</si>
  <si>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</si>
  <si>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</si>
  <si>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</si>
  <si>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</si>
  <si>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</si>
  <si>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</si>
  <si>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</si>
  <si>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</si>
  <si>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</si>
  <si>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</si>
  <si>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</si>
  <si>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</si>
  <si>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</si>
  <si>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</si>
  <si>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</si>
  <si>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</si>
  <si>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</si>
  <si>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</si>
  <si>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</si>
  <si>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</si>
  <si>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</si>
  <si>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</si>
  <si>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</si>
  <si>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</si>
  <si>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</si>
  <si>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</si>
  <si>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</si>
  <si>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</si>
  <si>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</si>
  <si>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</si>
  <si>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</si>
  <si>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</si>
  <si>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</si>
  <si>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</si>
  <si>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</si>
  <si>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</si>
  <si>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</si>
  <si>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</si>
  <si>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</si>
  <si>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</si>
  <si>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</si>
  <si>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</si>
  <si>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</si>
  <si>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</si>
  <si>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</si>
  <si>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</si>
  <si>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</si>
  <si>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</si>
  <si>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</si>
  <si>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</si>
  <si>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</si>
  <si>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</si>
  <si>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</si>
  <si>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</si>
  <si>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</si>
  <si>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</si>
  <si>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</si>
  <si>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</si>
  <si>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</si>
  <si>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</si>
  <si>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</si>
  <si>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</si>
  <si>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</si>
  <si>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</si>
  <si>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</si>
  <si>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</si>
  <si>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</si>
  <si>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</si>
  <si>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</si>
  <si>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</si>
  <si>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</si>
  <si>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</si>
  <si>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</si>
  <si>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</si>
  <si>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</si>
  <si>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</si>
  <si>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</si>
  <si>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</si>
  <si>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</si>
  <si>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</si>
  <si>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</si>
  <si>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</si>
  <si>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</si>
  <si>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</si>
  <si>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</si>
  <si>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</si>
  <si>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</si>
  <si>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</si>
  <si>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</si>
  <si>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</si>
  <si>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</si>
  <si>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</si>
  <si>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</si>
  <si>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</si>
  <si>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</si>
  <si>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</si>
  <si>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</si>
  <si>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</si>
  <si>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</si>
  <si>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</si>
  <si>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</si>
  <si>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</si>
  <si>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</si>
  <si>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</si>
  <si>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</si>
  <si>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</si>
  <si>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</si>
  <si>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</si>
  <si>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</si>
  <si>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</si>
  <si>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</si>
  <si>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</si>
  <si>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</si>
  <si>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</si>
  <si>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</si>
  <si>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</si>
  <si>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</si>
  <si>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</si>
  <si>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</si>
  <si>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</si>
  <si>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</si>
  <si>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</si>
  <si>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</si>
  <si>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</si>
  <si>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</si>
  <si>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</si>
  <si>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</si>
  <si>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</si>
  <si>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</si>
  <si>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</si>
  <si>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</si>
  <si>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</si>
  <si>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</si>
  <si>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</si>
  <si>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</si>
  <si>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</si>
  <si>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</si>
  <si>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</si>
  <si>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</si>
  <si>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</si>
  <si>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</si>
  <si>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</si>
  <si>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</si>
  <si>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</si>
  <si>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</si>
  <si>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</si>
  <si>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</si>
  <si>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</si>
  <si>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</si>
  <si>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</si>
  <si>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</si>
  <si>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</si>
  <si>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</si>
  <si>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</si>
  <si>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</si>
  <si>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</si>
  <si>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</si>
  <si>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</si>
  <si>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</si>
  <si>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</si>
  <si>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</si>
  <si>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</si>
  <si>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</si>
  <si>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</si>
  <si>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</si>
  <si>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</si>
  <si>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</si>
  <si>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</si>
  <si>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</si>
  <si>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</si>
  <si>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</si>
  <si>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</si>
  <si>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</si>
  <si>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</si>
  <si>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</si>
  <si>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</si>
  <si>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</si>
  <si>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</si>
  <si>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</si>
  <si>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</si>
  <si>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</si>
  <si>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</si>
  <si>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</si>
  <si>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</si>
  <si>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</si>
  <si>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</si>
  <si>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</si>
  <si>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FEDERACIÓN NACIONAL DE CULTIVADORES DE PALMA DE ACEITE - FEDEPALMA</t>
  </si>
  <si>
    <t>Martha Patricia Rey Umaña</t>
  </si>
  <si>
    <t>La adición en valor corresponde a la sumatoria del valor del arrendamiento para las prórrogas. El valor anual de 2024 es de $38.918.047</t>
  </si>
  <si>
    <t>FILA_2</t>
  </si>
  <si>
    <t>FILA_3</t>
  </si>
  <si>
    <t>FILA_4</t>
  </si>
  <si>
    <t>FILA_5</t>
  </si>
  <si>
    <t>001/23</t>
  </si>
  <si>
    <t>LUIS JAIME GONZALEZ TRIANA</t>
  </si>
  <si>
    <t xml:space="preserve">Ejecutar y entregar en la vigencia 2023, las actividades y productos establecidos en el Anexo 2 del presente contrato, los cuales están definidos dentro del marco del proyecto DIFERENCIACIÓN COMPETITIVA EN SOSTENIBILIDAD, tal como se contempla en la ficha de registro de información básica del proyecto. </t>
  </si>
  <si>
    <t>002/23</t>
  </si>
  <si>
    <t>003/23</t>
  </si>
  <si>
    <t>004/23</t>
  </si>
  <si>
    <t xml:space="preserve">Ejecutar y entregar en la vigencia 2023, las actividades y productos establecidos en el Anexo 2 del presente contrato, los cuales están definidos dentro del marco del proyecto GESTIÓN, DEFENSA COMERCIAL Y DESARROLLO DE NUEVOS NEGOCIOS, tal como se contempla en la ficha de registro de información básica del proyecto. </t>
  </si>
  <si>
    <t xml:space="preserve">Ejecutar y entregar en la vigencia 2023, las actividades y productos establecidos en el Anexo 2 del presente contrato, los cuales están definidos dentro del marco del proyecto MERCADEO ESTRATÉGICO, tal como se contempla en la ficha de registro de información básica del proyecto. </t>
  </si>
  <si>
    <t xml:space="preserve">Ejecutar y entregar en la vigencia 2023,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</si>
  <si>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Luis Jaime Gonzalez Triana</t>
  </si>
  <si>
    <t>Ana Maria Paredes Chaux</t>
  </si>
  <si>
    <t>SONIA CATALINA GOMEZ GONZALEZ</t>
  </si>
  <si>
    <t>Responsable de Recaudos y Pagos</t>
  </si>
  <si>
    <t>Russell Bedford Rbg Sas</t>
  </si>
  <si>
    <t>Servicio de gastos de Viaje para visitas a los declarantes realizada por la firma Auditora. por el mes de Julio 2024.</t>
  </si>
  <si>
    <t>Maria de la Paz Rueda Mallarino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</si>
</sst>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5" borderId="2" xfId="0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165" fontId="0" fillId="5" borderId="2" xfId="0" applyNumberFormat="1" applyFill="1" applyBorder="1" applyAlignment="1" applyProtection="1">
      <alignment vertical="center" wrapText="1"/>
      <protection locked="0"/>
    </xf>
    <xf numFmtId="164" fontId="0" fillId="5" borderId="2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6" sqref="E6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81640625" style="1"/>
    <col min="59" max="256" width="8" style="1" hidden="1"/>
    <col min="257" max="16384" width="8.81640625" style="1"/>
  </cols>
  <sheetData>
    <row r="1" spans="1:57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  <c r="D3" s="5"/>
    </row>
    <row r="4" spans="1:57" x14ac:dyDescent="0.35">
      <c r="B4" s="2" t="s">
        <v>5</v>
      </c>
      <c r="C4" s="2">
        <v>60</v>
      </c>
      <c r="D4" s="5"/>
    </row>
    <row r="5" spans="1:57" x14ac:dyDescent="0.35">
      <c r="B5" s="2" t="s">
        <v>6</v>
      </c>
      <c r="C5" s="6">
        <v>45504</v>
      </c>
      <c r="D5" s="5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30.5" x14ac:dyDescent="0.35">
      <c r="A11" s="2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67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67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LSr4ash0JsJ34AbjwTtStSzQSBBjlQftwtoUcCtY58IlNArf2r2UfAqXzOI396/Bqw5weFB41e6lt7vtr5o4FA==" saltValue="8AdVTCLd2cbd9l3Tw7aorg==" spinCount="100000" sheet="1" objects="1" scenarios="1"/>
  <mergeCells count="3">
    <mergeCell ref="B8:BE8"/>
    <mergeCell ref="D2:G2"/>
    <mergeCell ref="D1:G1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zoomScaleNormal="100" workbookViewId="0">
      <selection activeCell="E4" sqref="E4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81640625" style="1"/>
    <col min="53" max="256" width="8" style="1" hidden="1"/>
    <col min="257" max="16384" width="8.81640625" style="1"/>
  </cols>
  <sheetData>
    <row r="1" spans="1:51" x14ac:dyDescent="0.35">
      <c r="B1" s="2" t="s">
        <v>0</v>
      </c>
      <c r="C1" s="2">
        <v>59</v>
      </c>
      <c r="D1" s="4" t="s">
        <v>1</v>
      </c>
      <c r="E1" s="4"/>
      <c r="F1" s="4"/>
      <c r="G1" s="4"/>
    </row>
    <row r="2" spans="1:51" x14ac:dyDescent="0.35">
      <c r="B2" s="2" t="s">
        <v>2</v>
      </c>
      <c r="C2" s="2">
        <v>424</v>
      </c>
      <c r="D2" s="4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  <c r="D3" s="5"/>
    </row>
    <row r="4" spans="1:51" x14ac:dyDescent="0.35">
      <c r="B4" s="2" t="s">
        <v>5</v>
      </c>
      <c r="C4" s="2">
        <v>60</v>
      </c>
      <c r="D4" s="5"/>
    </row>
    <row r="5" spans="1:51" x14ac:dyDescent="0.35">
      <c r="B5" s="2" t="s">
        <v>6</v>
      </c>
      <c r="C5" s="6">
        <v>45504</v>
      </c>
      <c r="D5" s="5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45" x14ac:dyDescent="0.35">
      <c r="A11" s="2">
        <v>1</v>
      </c>
      <c r="B11" s="8" t="s">
        <v>66</v>
      </c>
      <c r="C11" s="9" t="s">
        <v>69</v>
      </c>
      <c r="D11" s="9" t="s">
        <v>67</v>
      </c>
      <c r="E11" s="9" t="s">
        <v>2012</v>
      </c>
      <c r="F11" s="10">
        <v>40337</v>
      </c>
      <c r="G11" s="9" t="s">
        <v>2013</v>
      </c>
      <c r="H11" s="9">
        <v>52149556</v>
      </c>
      <c r="I11" s="9" t="s">
        <v>2014</v>
      </c>
      <c r="J11" s="9" t="s">
        <v>127</v>
      </c>
      <c r="K11" s="9" t="s">
        <v>1934</v>
      </c>
      <c r="L11" s="9" t="s">
        <v>67</v>
      </c>
      <c r="M11" s="9" t="s">
        <v>2015</v>
      </c>
      <c r="N11" s="9">
        <v>13790041</v>
      </c>
      <c r="O11" s="9" t="s">
        <v>82</v>
      </c>
      <c r="P11" s="9"/>
      <c r="Q11" s="9" t="s">
        <v>157</v>
      </c>
      <c r="R11" s="9" t="s">
        <v>88</v>
      </c>
      <c r="S11" s="9" t="s">
        <v>76</v>
      </c>
      <c r="T11" s="9"/>
      <c r="U11" s="9">
        <v>860024423</v>
      </c>
      <c r="V11" s="9" t="s">
        <v>137</v>
      </c>
      <c r="W11" s="9" t="s">
        <v>67</v>
      </c>
      <c r="X11" s="9" t="s">
        <v>2016</v>
      </c>
      <c r="Y11" s="9" t="s">
        <v>92</v>
      </c>
      <c r="Z11" s="9" t="s">
        <v>126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102</v>
      </c>
      <c r="AG11" s="9">
        <v>52378862</v>
      </c>
      <c r="AH11" s="9"/>
      <c r="AI11" s="9" t="s">
        <v>157</v>
      </c>
      <c r="AJ11" s="9" t="s">
        <v>67</v>
      </c>
      <c r="AK11" s="9" t="s">
        <v>2017</v>
      </c>
      <c r="AL11" s="9">
        <v>5400</v>
      </c>
      <c r="AM11" s="9" t="s">
        <v>106</v>
      </c>
      <c r="AN11" s="9">
        <v>0</v>
      </c>
      <c r="AO11" s="9" t="s">
        <v>81</v>
      </c>
      <c r="AP11" s="9">
        <f>387659488+49582569+53238603+(17479083+21438964)</f>
        <v>529398707</v>
      </c>
      <c r="AQ11" s="9">
        <v>0</v>
      </c>
      <c r="AR11" s="10">
        <v>40337</v>
      </c>
      <c r="AS11" s="10">
        <v>45658</v>
      </c>
      <c r="AT11" s="10" t="s">
        <v>67</v>
      </c>
      <c r="AU11" s="12">
        <v>58</v>
      </c>
      <c r="AV11" s="12">
        <v>58</v>
      </c>
      <c r="AW11" s="12">
        <v>58</v>
      </c>
      <c r="AX11" s="12">
        <v>50</v>
      </c>
      <c r="AY11" s="9" t="s">
        <v>2018</v>
      </c>
    </row>
    <row r="12" spans="1:51" ht="188.5" x14ac:dyDescent="0.35">
      <c r="A12" s="2">
        <v>2</v>
      </c>
      <c r="B12" s="8" t="s">
        <v>2019</v>
      </c>
      <c r="C12" s="9" t="s">
        <v>69</v>
      </c>
      <c r="D12" s="9"/>
      <c r="E12" s="9" t="s">
        <v>2023</v>
      </c>
      <c r="F12" s="10">
        <v>44936</v>
      </c>
      <c r="G12" s="9" t="s">
        <v>2024</v>
      </c>
      <c r="H12" s="9">
        <v>79626682</v>
      </c>
      <c r="I12" s="9" t="s">
        <v>2014</v>
      </c>
      <c r="J12" s="9" t="s">
        <v>108</v>
      </c>
      <c r="K12" s="9" t="s">
        <v>1955</v>
      </c>
      <c r="L12" s="9"/>
      <c r="M12" s="9" t="s">
        <v>2025</v>
      </c>
      <c r="N12" s="9">
        <v>5461516000</v>
      </c>
      <c r="O12" s="9" t="s">
        <v>82</v>
      </c>
      <c r="P12" s="9"/>
      <c r="Q12" s="9" t="s">
        <v>157</v>
      </c>
      <c r="R12" s="9" t="s">
        <v>88</v>
      </c>
      <c r="S12" s="9" t="s">
        <v>76</v>
      </c>
      <c r="T12" s="9"/>
      <c r="U12" s="9">
        <v>860024423</v>
      </c>
      <c r="V12" s="9" t="s">
        <v>137</v>
      </c>
      <c r="W12" s="9"/>
      <c r="X12" s="9" t="s">
        <v>2016</v>
      </c>
      <c r="Y12" s="9" t="s">
        <v>92</v>
      </c>
      <c r="Z12" s="9" t="s">
        <v>126</v>
      </c>
      <c r="AA12" s="9"/>
      <c r="AB12" s="9"/>
      <c r="AC12" s="9" t="s">
        <v>157</v>
      </c>
      <c r="AD12" s="9"/>
      <c r="AE12" s="9"/>
      <c r="AF12" s="9" t="s">
        <v>102</v>
      </c>
      <c r="AG12" s="13">
        <v>52252504</v>
      </c>
      <c r="AH12" s="9"/>
      <c r="AI12" s="9" t="s">
        <v>157</v>
      </c>
      <c r="AJ12" s="9"/>
      <c r="AK12" s="9" t="s">
        <v>2038</v>
      </c>
      <c r="AL12" s="9">
        <v>355</v>
      </c>
      <c r="AM12" s="9" t="s">
        <v>106</v>
      </c>
      <c r="AN12" s="9">
        <v>0</v>
      </c>
      <c r="AO12" s="9" t="s">
        <v>117</v>
      </c>
      <c r="AP12" s="9">
        <f>14720000+189579000</f>
        <v>204299000</v>
      </c>
      <c r="AQ12" s="9">
        <v>0</v>
      </c>
      <c r="AR12" s="10">
        <v>44936</v>
      </c>
      <c r="AS12" s="10">
        <v>45291</v>
      </c>
      <c r="AT12" s="10">
        <v>45378</v>
      </c>
      <c r="AU12" s="12">
        <v>100</v>
      </c>
      <c r="AV12" s="12">
        <v>99</v>
      </c>
      <c r="AW12" s="12">
        <v>100</v>
      </c>
      <c r="AX12" s="14">
        <v>93.284034053353324</v>
      </c>
      <c r="AY12" s="9"/>
    </row>
    <row r="13" spans="1:51" ht="188.5" x14ac:dyDescent="0.35">
      <c r="A13" s="2">
        <v>3</v>
      </c>
      <c r="B13" s="8" t="s">
        <v>2020</v>
      </c>
      <c r="C13" s="9" t="s">
        <v>69</v>
      </c>
      <c r="D13" s="9"/>
      <c r="E13" s="9" t="s">
        <v>2026</v>
      </c>
      <c r="F13" s="10">
        <v>44936</v>
      </c>
      <c r="G13" s="9" t="s">
        <v>2024</v>
      </c>
      <c r="H13" s="9">
        <v>79626682</v>
      </c>
      <c r="I13" s="9" t="s">
        <v>2014</v>
      </c>
      <c r="J13" s="9" t="s">
        <v>96</v>
      </c>
      <c r="K13" s="9" t="s">
        <v>1955</v>
      </c>
      <c r="L13" s="9"/>
      <c r="M13" s="9" t="s">
        <v>2029</v>
      </c>
      <c r="N13" s="9">
        <v>2987259000</v>
      </c>
      <c r="O13" s="9" t="s">
        <v>82</v>
      </c>
      <c r="P13" s="9"/>
      <c r="Q13" s="9" t="s">
        <v>157</v>
      </c>
      <c r="R13" s="9" t="s">
        <v>88</v>
      </c>
      <c r="S13" s="9" t="s">
        <v>76</v>
      </c>
      <c r="T13" s="9"/>
      <c r="U13" s="9">
        <v>860024423</v>
      </c>
      <c r="V13" s="9" t="s">
        <v>137</v>
      </c>
      <c r="W13" s="9"/>
      <c r="X13" s="9" t="s">
        <v>2016</v>
      </c>
      <c r="Y13" s="9" t="s">
        <v>92</v>
      </c>
      <c r="Z13" s="9" t="s">
        <v>126</v>
      </c>
      <c r="AA13" s="9"/>
      <c r="AB13" s="9"/>
      <c r="AC13" s="9" t="s">
        <v>157</v>
      </c>
      <c r="AD13" s="9"/>
      <c r="AE13" s="9"/>
      <c r="AF13" s="9" t="s">
        <v>102</v>
      </c>
      <c r="AG13" s="9">
        <v>79626682</v>
      </c>
      <c r="AH13" s="9"/>
      <c r="AI13" s="9" t="s">
        <v>157</v>
      </c>
      <c r="AJ13" s="9"/>
      <c r="AK13" s="9" t="s">
        <v>2032</v>
      </c>
      <c r="AL13" s="9">
        <v>355</v>
      </c>
      <c r="AM13" s="9" t="s">
        <v>106</v>
      </c>
      <c r="AN13" s="9">
        <v>0</v>
      </c>
      <c r="AO13" s="9" t="s">
        <v>117</v>
      </c>
      <c r="AP13" s="9">
        <v>14010000</v>
      </c>
      <c r="AQ13" s="9">
        <v>0</v>
      </c>
      <c r="AR13" s="10">
        <v>44936</v>
      </c>
      <c r="AS13" s="10">
        <v>45291</v>
      </c>
      <c r="AT13" s="10">
        <v>45378</v>
      </c>
      <c r="AU13" s="12">
        <v>100</v>
      </c>
      <c r="AV13" s="12">
        <v>99</v>
      </c>
      <c r="AW13" s="12">
        <v>100</v>
      </c>
      <c r="AX13" s="14">
        <v>88.085663364396851</v>
      </c>
      <c r="AY13" s="9"/>
    </row>
    <row r="14" spans="1:51" ht="159.5" x14ac:dyDescent="0.35">
      <c r="A14" s="2">
        <v>4</v>
      </c>
      <c r="B14" s="8" t="s">
        <v>2021</v>
      </c>
      <c r="C14" s="9" t="s">
        <v>69</v>
      </c>
      <c r="D14" s="9"/>
      <c r="E14" s="9" t="s">
        <v>2027</v>
      </c>
      <c r="F14" s="10">
        <v>44936</v>
      </c>
      <c r="G14" s="9" t="s">
        <v>2024</v>
      </c>
      <c r="H14" s="9">
        <v>79626682</v>
      </c>
      <c r="I14" s="9" t="s">
        <v>2014</v>
      </c>
      <c r="J14" s="9" t="s">
        <v>96</v>
      </c>
      <c r="K14" s="9" t="s">
        <v>1955</v>
      </c>
      <c r="L14" s="9"/>
      <c r="M14" s="9" t="s">
        <v>2030</v>
      </c>
      <c r="N14" s="9">
        <v>8051645000</v>
      </c>
      <c r="O14" s="9" t="s">
        <v>82</v>
      </c>
      <c r="P14" s="9"/>
      <c r="Q14" s="9" t="s">
        <v>157</v>
      </c>
      <c r="R14" s="9" t="s">
        <v>88</v>
      </c>
      <c r="S14" s="9" t="s">
        <v>76</v>
      </c>
      <c r="T14" s="9"/>
      <c r="U14" s="9">
        <v>860024423</v>
      </c>
      <c r="V14" s="9" t="s">
        <v>137</v>
      </c>
      <c r="W14" s="9"/>
      <c r="X14" s="9" t="s">
        <v>2016</v>
      </c>
      <c r="Y14" s="9" t="s">
        <v>92</v>
      </c>
      <c r="Z14" s="9" t="s">
        <v>126</v>
      </c>
      <c r="AA14" s="9"/>
      <c r="AB14" s="9"/>
      <c r="AC14" s="9" t="s">
        <v>157</v>
      </c>
      <c r="AD14" s="9"/>
      <c r="AE14" s="9"/>
      <c r="AF14" s="9" t="s">
        <v>102</v>
      </c>
      <c r="AG14" s="9">
        <v>79626682</v>
      </c>
      <c r="AH14" s="9"/>
      <c r="AI14" s="9" t="s">
        <v>157</v>
      </c>
      <c r="AJ14" s="9"/>
      <c r="AK14" s="9" t="s">
        <v>2032</v>
      </c>
      <c r="AL14" s="9">
        <v>355</v>
      </c>
      <c r="AM14" s="9" t="s">
        <v>106</v>
      </c>
      <c r="AN14" s="9">
        <v>0</v>
      </c>
      <c r="AO14" s="9" t="s">
        <v>117</v>
      </c>
      <c r="AP14" s="9">
        <v>62865000</v>
      </c>
      <c r="AQ14" s="9">
        <v>0</v>
      </c>
      <c r="AR14" s="10">
        <v>44936</v>
      </c>
      <c r="AS14" s="10">
        <v>45291</v>
      </c>
      <c r="AT14" s="10">
        <v>45378</v>
      </c>
      <c r="AU14" s="12">
        <v>100</v>
      </c>
      <c r="AV14" s="12">
        <v>100</v>
      </c>
      <c r="AW14" s="12">
        <v>100</v>
      </c>
      <c r="AX14" s="14">
        <v>98.072031213221749</v>
      </c>
      <c r="AY14" s="9"/>
    </row>
    <row r="15" spans="1:51" ht="203" x14ac:dyDescent="0.35">
      <c r="A15" s="2">
        <v>5</v>
      </c>
      <c r="B15" s="8" t="s">
        <v>2022</v>
      </c>
      <c r="C15" s="9" t="s">
        <v>69</v>
      </c>
      <c r="D15" s="9"/>
      <c r="E15" s="9" t="s">
        <v>2028</v>
      </c>
      <c r="F15" s="10">
        <v>44936</v>
      </c>
      <c r="G15" s="9" t="s">
        <v>2024</v>
      </c>
      <c r="H15" s="9">
        <v>79626682</v>
      </c>
      <c r="I15" s="9" t="s">
        <v>2014</v>
      </c>
      <c r="J15" s="9" t="s">
        <v>96</v>
      </c>
      <c r="K15" s="9" t="s">
        <v>1955</v>
      </c>
      <c r="L15" s="9"/>
      <c r="M15" s="9" t="s">
        <v>2031</v>
      </c>
      <c r="N15" s="9">
        <v>6916758000</v>
      </c>
      <c r="O15" s="9" t="s">
        <v>82</v>
      </c>
      <c r="P15" s="9"/>
      <c r="Q15" s="9" t="s">
        <v>157</v>
      </c>
      <c r="R15" s="9" t="s">
        <v>88</v>
      </c>
      <c r="S15" s="9" t="s">
        <v>76</v>
      </c>
      <c r="T15" s="9"/>
      <c r="U15" s="9">
        <v>860024423</v>
      </c>
      <c r="V15" s="9" t="s">
        <v>137</v>
      </c>
      <c r="W15" s="9"/>
      <c r="X15" s="9" t="s">
        <v>2016</v>
      </c>
      <c r="Y15" s="9" t="s">
        <v>92</v>
      </c>
      <c r="Z15" s="9" t="s">
        <v>126</v>
      </c>
      <c r="AA15" s="9"/>
      <c r="AB15" s="9"/>
      <c r="AC15" s="9" t="s">
        <v>157</v>
      </c>
      <c r="AD15" s="9"/>
      <c r="AE15" s="9"/>
      <c r="AF15" s="9" t="s">
        <v>102</v>
      </c>
      <c r="AG15" s="9">
        <v>1020737606</v>
      </c>
      <c r="AH15" s="9"/>
      <c r="AI15" s="9" t="s">
        <v>157</v>
      </c>
      <c r="AJ15" s="9"/>
      <c r="AK15" s="9" t="s">
        <v>2033</v>
      </c>
      <c r="AL15" s="9">
        <v>355</v>
      </c>
      <c r="AM15" s="9" t="s">
        <v>106</v>
      </c>
      <c r="AN15" s="9">
        <v>0</v>
      </c>
      <c r="AO15" s="9" t="s">
        <v>117</v>
      </c>
      <c r="AP15" s="9">
        <v>39876000</v>
      </c>
      <c r="AQ15" s="9">
        <v>0</v>
      </c>
      <c r="AR15" s="10">
        <v>44936</v>
      </c>
      <c r="AS15" s="10">
        <v>45291</v>
      </c>
      <c r="AT15" s="10">
        <v>45378</v>
      </c>
      <c r="AU15" s="12">
        <v>100</v>
      </c>
      <c r="AV15" s="12">
        <v>98</v>
      </c>
      <c r="AW15" s="12">
        <v>100</v>
      </c>
      <c r="AX15" s="14">
        <v>87.257908652374127</v>
      </c>
      <c r="AY15" s="9"/>
    </row>
    <row r="16" spans="1:51" x14ac:dyDescent="0.35">
      <c r="A16" s="2">
        <v>-1</v>
      </c>
      <c r="B16" s="8"/>
      <c r="C16" s="11" t="s">
        <v>67</v>
      </c>
      <c r="D16" s="11" t="s">
        <v>67</v>
      </c>
      <c r="E16" s="11" t="s">
        <v>67</v>
      </c>
      <c r="F16" s="11" t="s">
        <v>67</v>
      </c>
      <c r="G16" s="11" t="s">
        <v>67</v>
      </c>
      <c r="H16" s="11" t="s">
        <v>67</v>
      </c>
      <c r="I16" s="11" t="s">
        <v>67</v>
      </c>
      <c r="J16" s="11" t="s">
        <v>67</v>
      </c>
      <c r="K16" s="11" t="s">
        <v>67</v>
      </c>
      <c r="L16" s="11" t="s">
        <v>67</v>
      </c>
      <c r="M16" s="11" t="s">
        <v>67</v>
      </c>
      <c r="N16" s="11" t="s">
        <v>67</v>
      </c>
      <c r="O16" s="11" t="s">
        <v>67</v>
      </c>
      <c r="P16" s="11" t="s">
        <v>67</v>
      </c>
      <c r="Q16" s="11" t="s">
        <v>67</v>
      </c>
      <c r="R16" s="11" t="s">
        <v>67</v>
      </c>
      <c r="S16" s="11" t="s">
        <v>67</v>
      </c>
      <c r="T16" s="11" t="s">
        <v>67</v>
      </c>
      <c r="U16" s="11" t="s">
        <v>67</v>
      </c>
      <c r="V16" s="11" t="s">
        <v>67</v>
      </c>
      <c r="W16" s="11" t="s">
        <v>67</v>
      </c>
      <c r="X16" s="11"/>
      <c r="Y16" s="11" t="s">
        <v>67</v>
      </c>
      <c r="Z16" s="11" t="s">
        <v>67</v>
      </c>
      <c r="AA16" s="11" t="s">
        <v>67</v>
      </c>
      <c r="AB16" s="11" t="s">
        <v>67</v>
      </c>
      <c r="AC16" s="11" t="s">
        <v>67</v>
      </c>
      <c r="AD16" s="11" t="s">
        <v>67</v>
      </c>
      <c r="AE16" s="11" t="s">
        <v>67</v>
      </c>
      <c r="AF16" s="11" t="s">
        <v>67</v>
      </c>
      <c r="AG16" s="11" t="s">
        <v>67</v>
      </c>
      <c r="AH16" s="11" t="s">
        <v>67</v>
      </c>
      <c r="AI16" s="11" t="s">
        <v>67</v>
      </c>
      <c r="AJ16" s="11" t="s">
        <v>67</v>
      </c>
      <c r="AK16" s="11" t="s">
        <v>67</v>
      </c>
      <c r="AL16" s="11" t="s">
        <v>67</v>
      </c>
      <c r="AM16" s="11" t="s">
        <v>67</v>
      </c>
      <c r="AN16" s="11" t="s">
        <v>67</v>
      </c>
      <c r="AO16" s="11" t="s">
        <v>67</v>
      </c>
      <c r="AP16" s="11" t="s">
        <v>67</v>
      </c>
      <c r="AQ16" s="11" t="s">
        <v>67</v>
      </c>
      <c r="AR16" s="11" t="s">
        <v>67</v>
      </c>
      <c r="AS16" s="11" t="s">
        <v>67</v>
      </c>
      <c r="AT16" s="11" t="s">
        <v>67</v>
      </c>
      <c r="AU16" s="11" t="s">
        <v>67</v>
      </c>
      <c r="AV16" s="11" t="s">
        <v>67</v>
      </c>
      <c r="AW16" s="11" t="s">
        <v>67</v>
      </c>
      <c r="AX16" s="11" t="s">
        <v>67</v>
      </c>
      <c r="AY16" s="11" t="s">
        <v>67</v>
      </c>
    </row>
    <row r="17" spans="1:51" x14ac:dyDescent="0.35">
      <c r="A17" s="2">
        <v>999999</v>
      </c>
      <c r="B17" s="8" t="s">
        <v>68</v>
      </c>
      <c r="C17" s="11" t="s">
        <v>67</v>
      </c>
      <c r="D17" s="11" t="s">
        <v>67</v>
      </c>
      <c r="E17" s="11" t="s">
        <v>67</v>
      </c>
      <c r="F17" s="11" t="s">
        <v>67</v>
      </c>
      <c r="G17" s="9"/>
      <c r="H17" s="9"/>
      <c r="I17" s="9"/>
      <c r="J17" s="11" t="s">
        <v>67</v>
      </c>
      <c r="K17" s="11" t="s">
        <v>67</v>
      </c>
      <c r="L17" s="11" t="s">
        <v>67</v>
      </c>
      <c r="M17" s="11" t="s">
        <v>67</v>
      </c>
      <c r="N17" s="8"/>
      <c r="O17" s="11" t="s">
        <v>67</v>
      </c>
      <c r="P17" s="11" t="s">
        <v>67</v>
      </c>
      <c r="Q17" s="11" t="s">
        <v>67</v>
      </c>
      <c r="R17" s="11" t="s">
        <v>67</v>
      </c>
      <c r="S17" s="11" t="s">
        <v>67</v>
      </c>
      <c r="T17" s="11" t="s">
        <v>67</v>
      </c>
      <c r="U17" s="11" t="s">
        <v>67</v>
      </c>
      <c r="V17" s="11" t="s">
        <v>67</v>
      </c>
      <c r="W17" s="11" t="s">
        <v>67</v>
      </c>
      <c r="X17" s="11" t="s">
        <v>67</v>
      </c>
      <c r="Y17" s="11" t="s">
        <v>67</v>
      </c>
      <c r="Z17" s="11" t="s">
        <v>67</v>
      </c>
      <c r="AA17" s="11" t="s">
        <v>67</v>
      </c>
      <c r="AB17" s="11" t="s">
        <v>67</v>
      </c>
      <c r="AC17" s="11" t="s">
        <v>67</v>
      </c>
      <c r="AD17" s="11" t="s">
        <v>67</v>
      </c>
      <c r="AE17" s="11" t="s">
        <v>67</v>
      </c>
      <c r="AF17" s="11" t="s">
        <v>67</v>
      </c>
      <c r="AG17" s="11" t="s">
        <v>67</v>
      </c>
      <c r="AH17" s="11" t="s">
        <v>67</v>
      </c>
      <c r="AI17" s="11" t="s">
        <v>67</v>
      </c>
      <c r="AJ17" s="11" t="s">
        <v>67</v>
      </c>
      <c r="AK17" s="11" t="s">
        <v>67</v>
      </c>
      <c r="AL17" s="11" t="s">
        <v>67</v>
      </c>
      <c r="AM17" s="11" t="s">
        <v>67</v>
      </c>
      <c r="AN17" s="8"/>
      <c r="AO17" s="11" t="s">
        <v>67</v>
      </c>
      <c r="AP17" s="8"/>
      <c r="AQ17" s="11" t="s">
        <v>67</v>
      </c>
      <c r="AR17" s="11" t="s">
        <v>67</v>
      </c>
      <c r="AS17" s="11" t="s">
        <v>67</v>
      </c>
      <c r="AT17" s="11" t="s">
        <v>67</v>
      </c>
      <c r="AU17" s="11" t="s">
        <v>67</v>
      </c>
      <c r="AV17" s="11" t="s">
        <v>67</v>
      </c>
      <c r="AW17" s="11" t="s">
        <v>67</v>
      </c>
      <c r="AX17" s="11" t="s">
        <v>67</v>
      </c>
      <c r="AY17" s="11" t="s">
        <v>67</v>
      </c>
    </row>
    <row r="351007" spans="1:10" x14ac:dyDescent="0.35">
      <c r="A351007" s="1" t="s">
        <v>69</v>
      </c>
      <c r="B351007" s="1" t="s">
        <v>70</v>
      </c>
      <c r="C351007" s="1" t="s">
        <v>1933</v>
      </c>
      <c r="D351007" s="1" t="s">
        <v>74</v>
      </c>
      <c r="E351007" s="1" t="s">
        <v>75</v>
      </c>
      <c r="F351007" s="1" t="s">
        <v>76</v>
      </c>
      <c r="G351007" s="1" t="s">
        <v>79</v>
      </c>
      <c r="H351007" s="1" t="s">
        <v>76</v>
      </c>
      <c r="I351007" s="1" t="s">
        <v>80</v>
      </c>
      <c r="J351007" s="1" t="s">
        <v>81</v>
      </c>
    </row>
    <row r="351008" spans="1:10" ht="29" x14ac:dyDescent="0.35">
      <c r="A351008" s="1" t="s">
        <v>82</v>
      </c>
      <c r="B351008" s="1" t="s">
        <v>83</v>
      </c>
      <c r="C351008" s="1" t="s">
        <v>1934</v>
      </c>
      <c r="D351008" s="1" t="s">
        <v>87</v>
      </c>
      <c r="E351008" s="1" t="s">
        <v>88</v>
      </c>
      <c r="F351008" s="1" t="s">
        <v>89</v>
      </c>
      <c r="G351008" s="1" t="s">
        <v>92</v>
      </c>
      <c r="H351008" s="1" t="s">
        <v>93</v>
      </c>
      <c r="I351008" s="1" t="s">
        <v>94</v>
      </c>
      <c r="J351008" s="1" t="s">
        <v>95</v>
      </c>
    </row>
    <row r="351009" spans="2:10" ht="29" x14ac:dyDescent="0.35">
      <c r="B351009" s="1" t="s">
        <v>96</v>
      </c>
      <c r="C351009" s="1" t="s">
        <v>1935</v>
      </c>
      <c r="D351009" s="1" t="s">
        <v>100</v>
      </c>
      <c r="E351009" s="1" t="s">
        <v>101</v>
      </c>
      <c r="F351009" s="1" t="s">
        <v>102</v>
      </c>
      <c r="G351009" s="1" t="s">
        <v>105</v>
      </c>
      <c r="H351009" s="1" t="s">
        <v>102</v>
      </c>
      <c r="I351009" s="1" t="s">
        <v>106</v>
      </c>
      <c r="J351009" s="1" t="s">
        <v>107</v>
      </c>
    </row>
    <row r="351010" spans="2:10" ht="58" x14ac:dyDescent="0.35">
      <c r="B351010" s="1" t="s">
        <v>108</v>
      </c>
      <c r="C351010" s="1" t="s">
        <v>1936</v>
      </c>
      <c r="D351010" s="1" t="s">
        <v>112</v>
      </c>
      <c r="E351010" s="1" t="s">
        <v>113</v>
      </c>
      <c r="F351010" s="1" t="s">
        <v>114</v>
      </c>
      <c r="G351010" s="1" t="s">
        <v>113</v>
      </c>
      <c r="H351010" s="1" t="s">
        <v>114</v>
      </c>
      <c r="J351010" s="1" t="s">
        <v>117</v>
      </c>
    </row>
    <row r="351011" spans="2:10" ht="43.5" x14ac:dyDescent="0.35">
      <c r="B351011" s="1" t="s">
        <v>118</v>
      </c>
      <c r="C351011" s="1" t="s">
        <v>1937</v>
      </c>
      <c r="D351011" s="1" t="s">
        <v>122</v>
      </c>
      <c r="F351011" s="1" t="s">
        <v>123</v>
      </c>
      <c r="H351011" s="1" t="s">
        <v>126</v>
      </c>
    </row>
    <row r="351012" spans="2:10" x14ac:dyDescent="0.35">
      <c r="B351012" s="1" t="s">
        <v>127</v>
      </c>
      <c r="C351012" s="1" t="s">
        <v>1938</v>
      </c>
      <c r="D351012" s="1" t="s">
        <v>131</v>
      </c>
    </row>
    <row r="351013" spans="2:10" x14ac:dyDescent="0.35">
      <c r="B351013" s="1" t="s">
        <v>134</v>
      </c>
      <c r="C351013" s="1" t="s">
        <v>1939</v>
      </c>
      <c r="D351013" s="1" t="s">
        <v>137</v>
      </c>
    </row>
    <row r="351014" spans="2:10" x14ac:dyDescent="0.35">
      <c r="B351014" s="1" t="s">
        <v>139</v>
      </c>
      <c r="C351014" s="1" t="s">
        <v>1940</v>
      </c>
      <c r="D351014" s="1" t="s">
        <v>142</v>
      </c>
    </row>
    <row r="351015" spans="2:10" x14ac:dyDescent="0.35">
      <c r="B351015" s="1" t="s">
        <v>144</v>
      </c>
      <c r="C351015" s="1" t="s">
        <v>1941</v>
      </c>
      <c r="D351015" s="1" t="s">
        <v>147</v>
      </c>
    </row>
    <row r="351016" spans="2:10" ht="29" x14ac:dyDescent="0.35">
      <c r="B351016" s="1" t="s">
        <v>149</v>
      </c>
      <c r="C351016" s="1" t="s">
        <v>1942</v>
      </c>
      <c r="D351016" s="1" t="s">
        <v>152</v>
      </c>
    </row>
    <row r="351017" spans="2:10" ht="72.5" x14ac:dyDescent="0.35">
      <c r="B351017" s="1" t="s">
        <v>154</v>
      </c>
      <c r="C351017" s="1" t="s">
        <v>1943</v>
      </c>
      <c r="D351017" s="1" t="s">
        <v>157</v>
      </c>
    </row>
    <row r="351018" spans="2:10" x14ac:dyDescent="0.35">
      <c r="B351018" s="1" t="s">
        <v>159</v>
      </c>
      <c r="C351018" s="1" t="s">
        <v>1944</v>
      </c>
    </row>
    <row r="351019" spans="2:10" x14ac:dyDescent="0.35">
      <c r="B351019" s="1" t="s">
        <v>163</v>
      </c>
      <c r="C351019" s="1" t="s">
        <v>1945</v>
      </c>
    </row>
    <row r="351020" spans="2:10" x14ac:dyDescent="0.35">
      <c r="B351020" s="1" t="s">
        <v>167</v>
      </c>
      <c r="C351020" s="1" t="s">
        <v>1946</v>
      </c>
    </row>
    <row r="351021" spans="2:10" x14ac:dyDescent="0.35">
      <c r="B351021" s="1" t="s">
        <v>171</v>
      </c>
      <c r="C351021" s="1" t="s">
        <v>1947</v>
      </c>
    </row>
    <row r="351022" spans="2:10" x14ac:dyDescent="0.35">
      <c r="B351022" s="1" t="s">
        <v>175</v>
      </c>
      <c r="C351022" s="1" t="s">
        <v>1948</v>
      </c>
    </row>
    <row r="351023" spans="2:10" x14ac:dyDescent="0.35">
      <c r="B351023" s="1" t="s">
        <v>179</v>
      </c>
      <c r="C351023" s="1" t="s">
        <v>1949</v>
      </c>
    </row>
    <row r="351024" spans="2:10" x14ac:dyDescent="0.35">
      <c r="B351024" s="1" t="s">
        <v>183</v>
      </c>
      <c r="C351024" s="1" t="s">
        <v>1950</v>
      </c>
    </row>
    <row r="351025" spans="2:3" x14ac:dyDescent="0.35">
      <c r="B351025" s="1" t="s">
        <v>187</v>
      </c>
      <c r="C351025" s="1" t="s">
        <v>1951</v>
      </c>
    </row>
    <row r="351026" spans="2:3" x14ac:dyDescent="0.35">
      <c r="B351026" s="1" t="s">
        <v>191</v>
      </c>
      <c r="C351026" s="1" t="s">
        <v>1952</v>
      </c>
    </row>
    <row r="351027" spans="2:3" x14ac:dyDescent="0.35">
      <c r="B351027" s="1" t="s">
        <v>195</v>
      </c>
      <c r="C351027" s="1" t="s">
        <v>1953</v>
      </c>
    </row>
    <row r="351028" spans="2:3" x14ac:dyDescent="0.35">
      <c r="B351028" s="1" t="s">
        <v>198</v>
      </c>
      <c r="C351028" s="1" t="s">
        <v>1954</v>
      </c>
    </row>
    <row r="351029" spans="2:3" x14ac:dyDescent="0.35">
      <c r="B351029" s="1" t="s">
        <v>201</v>
      </c>
      <c r="C351029" s="1" t="s">
        <v>1955</v>
      </c>
    </row>
    <row r="351030" spans="2:3" ht="29" x14ac:dyDescent="0.35">
      <c r="B351030" s="1" t="s">
        <v>204</v>
      </c>
      <c r="C351030" s="1" t="s">
        <v>1956</v>
      </c>
    </row>
    <row r="351031" spans="2:3" x14ac:dyDescent="0.35">
      <c r="B351031" s="1" t="s">
        <v>207</v>
      </c>
      <c r="C351031" s="1" t="s">
        <v>1957</v>
      </c>
    </row>
    <row r="351032" spans="2:3" x14ac:dyDescent="0.35">
      <c r="B351032" s="1" t="s">
        <v>210</v>
      </c>
      <c r="C351032" s="1" t="s">
        <v>1958</v>
      </c>
    </row>
    <row r="351033" spans="2:3" x14ac:dyDescent="0.35">
      <c r="B351033" s="1" t="s">
        <v>213</v>
      </c>
      <c r="C351033" s="1" t="s">
        <v>1959</v>
      </c>
    </row>
    <row r="351034" spans="2:3" x14ac:dyDescent="0.35">
      <c r="B351034" s="1" t="s">
        <v>216</v>
      </c>
      <c r="C351034" s="1" t="s">
        <v>1960</v>
      </c>
    </row>
    <row r="351035" spans="2:3" x14ac:dyDescent="0.35">
      <c r="B351035" s="1" t="s">
        <v>219</v>
      </c>
      <c r="C351035" s="1" t="s">
        <v>1961</v>
      </c>
    </row>
    <row r="351036" spans="2:3" x14ac:dyDescent="0.35">
      <c r="B351036" s="1" t="s">
        <v>222</v>
      </c>
      <c r="C351036" s="1" t="s">
        <v>1962</v>
      </c>
    </row>
    <row r="351037" spans="2:3" ht="58" x14ac:dyDescent="0.35">
      <c r="B351037" s="1" t="s">
        <v>225</v>
      </c>
      <c r="C351037" s="1" t="s">
        <v>128</v>
      </c>
    </row>
    <row r="351038" spans="2:3" ht="29" x14ac:dyDescent="0.35">
      <c r="B351038" s="1" t="s">
        <v>228</v>
      </c>
    </row>
    <row r="351039" spans="2:3" ht="29" x14ac:dyDescent="0.35">
      <c r="B351039" s="1" t="s">
        <v>231</v>
      </c>
    </row>
    <row r="351040" spans="2:3" ht="29" x14ac:dyDescent="0.35">
      <c r="B351040" s="1" t="s">
        <v>234</v>
      </c>
    </row>
    <row r="351041" spans="2:2" ht="29" x14ac:dyDescent="0.35">
      <c r="B351041" s="1" t="s">
        <v>237</v>
      </c>
    </row>
    <row r="351042" spans="2:2" x14ac:dyDescent="0.35">
      <c r="B351042" s="1" t="s">
        <v>240</v>
      </c>
    </row>
    <row r="351043" spans="2:2" ht="29" x14ac:dyDescent="0.35">
      <c r="B351043" s="1" t="s">
        <v>243</v>
      </c>
    </row>
    <row r="351044" spans="2:2" ht="29" x14ac:dyDescent="0.35">
      <c r="B351044" s="1" t="s">
        <v>246</v>
      </c>
    </row>
    <row r="351045" spans="2:2" ht="29" x14ac:dyDescent="0.35">
      <c r="B351045" s="1" t="s">
        <v>249</v>
      </c>
    </row>
    <row r="351046" spans="2:2" x14ac:dyDescent="0.35">
      <c r="B351046" s="1" t="s">
        <v>252</v>
      </c>
    </row>
    <row r="351047" spans="2:2" ht="29" x14ac:dyDescent="0.35">
      <c r="B351047" s="1" t="s">
        <v>255</v>
      </c>
    </row>
    <row r="351048" spans="2:2" ht="29" x14ac:dyDescent="0.35">
      <c r="B351048" s="1" t="s">
        <v>258</v>
      </c>
    </row>
    <row r="351049" spans="2:2" ht="29" x14ac:dyDescent="0.35">
      <c r="B351049" s="1" t="s">
        <v>261</v>
      </c>
    </row>
    <row r="351050" spans="2:2" ht="29" x14ac:dyDescent="0.35">
      <c r="B351050" s="1" t="s">
        <v>264</v>
      </c>
    </row>
    <row r="351051" spans="2:2" ht="29" x14ac:dyDescent="0.35">
      <c r="B351051" s="1" t="s">
        <v>267</v>
      </c>
    </row>
    <row r="351052" spans="2:2" ht="29" x14ac:dyDescent="0.35">
      <c r="B351052" s="1" t="s">
        <v>270</v>
      </c>
    </row>
    <row r="351053" spans="2:2" ht="29" x14ac:dyDescent="0.35">
      <c r="B351053" s="1" t="s">
        <v>273</v>
      </c>
    </row>
    <row r="351054" spans="2:2" ht="29" x14ac:dyDescent="0.35">
      <c r="B351054" s="1" t="s">
        <v>276</v>
      </c>
    </row>
    <row r="351055" spans="2:2" ht="29" x14ac:dyDescent="0.35">
      <c r="B351055" s="1" t="s">
        <v>279</v>
      </c>
    </row>
    <row r="351056" spans="2:2" x14ac:dyDescent="0.35">
      <c r="B351056" s="1" t="s">
        <v>282</v>
      </c>
    </row>
    <row r="351057" spans="2:2" ht="72.5" x14ac:dyDescent="0.35">
      <c r="B351057" s="1" t="s">
        <v>285</v>
      </c>
    </row>
  </sheetData>
  <sheetProtection algorithmName="SHA-512" hashValue="UqcsG1YNfP102ZHKzQgLUCtUliCCiyOhPZ+Nr7wYF1lEqyAnNtZmNRcYGhMrcQsUeODjs9F2pwdoSfgrWU+hgw==" saltValue="KwM0Jmg4LUD/2rLYYqZJSw==" spinCount="100000" sheet="1" objects="1" scenarios="1"/>
  <mergeCells count="3">
    <mergeCell ref="B8:AY8"/>
    <mergeCell ref="D2:G2"/>
    <mergeCell ref="D1:G1"/>
  </mergeCells>
  <phoneticPr fontId="3" type="noConversion"/>
  <dataValidations xWindow="554" yWindow="785"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00000000-0002-0000-0100-000000000000}">
      <formula1>$A$351006:$A$351008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00000000-0002-0000-0100-000007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5" xr:uid="{00000000-0002-0000-0100-000008000000}">
      <formula1>$C$351006:$C$351037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5" xr:uid="{00000000-0002-0000-0100-00000C000000}">
      <formula1>$A$351006:$A$351008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5" xr:uid="{00000000-0002-0000-0100-00000E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00000000-0002-0000-0100-00000F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00000000-0002-0000-0100-000010000000}">
      <formula1>$F$351006:$F$351011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5" xr:uid="{00000000-0002-0000-0100-000024000000}">
      <formula1>$I$351006:$I$351009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5" xr:uid="{00000000-0002-0000-0100-000026000000}">
      <formula1>$J$351006:$J$351010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5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5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5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7:I17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:V15" xr:uid="{00000000-0002-0000-0100-000032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:Y15" xr:uid="{00000000-0002-0000-0100-000033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:Z15" xr:uid="{00000000-0002-0000-0100-000034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:AC15" xr:uid="{00000000-0002-0000-0100-000035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15" xr:uid="{00000000-0002-0000-0100-000036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15" xr:uid="{00000000-0002-0000-0100-000037000000}">
      <formula1>$D$351008:$D$351019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6" sqref="E6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81640625" style="1"/>
    <col min="23" max="256" width="8" style="1" hidden="1"/>
    <col min="257" max="16384" width="8.81640625" style="1"/>
  </cols>
  <sheetData>
    <row r="1" spans="1:2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21" x14ac:dyDescent="0.35">
      <c r="B2" s="2" t="s">
        <v>2</v>
      </c>
      <c r="C2" s="2">
        <v>425</v>
      </c>
      <c r="D2" s="3" t="s">
        <v>1963</v>
      </c>
      <c r="E2" s="4"/>
      <c r="F2" s="4"/>
      <c r="G2" s="4"/>
    </row>
    <row r="3" spans="1:21" x14ac:dyDescent="0.35">
      <c r="B3" s="2" t="s">
        <v>4</v>
      </c>
      <c r="C3" s="2">
        <v>1</v>
      </c>
      <c r="D3" s="5"/>
    </row>
    <row r="4" spans="1:21" x14ac:dyDescent="0.35">
      <c r="B4" s="2" t="s">
        <v>5</v>
      </c>
      <c r="C4" s="2">
        <v>60</v>
      </c>
      <c r="D4" s="5"/>
    </row>
    <row r="5" spans="1:21" x14ac:dyDescent="0.35">
      <c r="B5" s="2" t="s">
        <v>6</v>
      </c>
      <c r="C5" s="6">
        <v>45504</v>
      </c>
      <c r="D5" s="5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8"/>
      <c r="B10" s="8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72.5" x14ac:dyDescent="0.35">
      <c r="A11" s="2">
        <v>1</v>
      </c>
      <c r="B11" s="8" t="s">
        <v>66</v>
      </c>
      <c r="C11" s="12" t="s">
        <v>69</v>
      </c>
      <c r="D11" s="12" t="s">
        <v>67</v>
      </c>
      <c r="E11" s="12" t="s">
        <v>1971</v>
      </c>
      <c r="F11" s="12">
        <v>63</v>
      </c>
      <c r="G11" s="12" t="s">
        <v>2034</v>
      </c>
      <c r="H11" s="12">
        <v>53079893</v>
      </c>
      <c r="I11" s="12" t="s">
        <v>2035</v>
      </c>
      <c r="J11" s="15">
        <v>45488</v>
      </c>
      <c r="K11" s="12" t="s">
        <v>88</v>
      </c>
      <c r="L11" s="12" t="s">
        <v>76</v>
      </c>
      <c r="M11" s="12"/>
      <c r="N11" s="12">
        <v>800051232</v>
      </c>
      <c r="O11" s="12" t="s">
        <v>100</v>
      </c>
      <c r="P11" s="12" t="s">
        <v>67</v>
      </c>
      <c r="Q11" s="12" t="s">
        <v>2036</v>
      </c>
      <c r="R11" s="12" t="s">
        <v>2037</v>
      </c>
      <c r="S11" s="12">
        <v>8059935</v>
      </c>
      <c r="T11" s="12">
        <v>30</v>
      </c>
      <c r="U11" s="12" t="s">
        <v>67</v>
      </c>
    </row>
    <row r="12" spans="1:2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FyXfY4PuMqp1M1sxLFvarzPIQLG4LAmDxzKhwHxY8sI68I21EbIAS4bpc7pQJPhYbof0S9HxBj6IGom1Fu1pOA==" saltValue="BExZcMCG537HCzgUo1LA/w==" spinCount="100000" sheet="1" objects="1" scenarios="1"/>
  <mergeCells count="3">
    <mergeCell ref="B8:U8"/>
    <mergeCell ref="D2:G2"/>
    <mergeCell ref="D1:G1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5" sqref="E5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81640625" style="1"/>
    <col min="45" max="256" width="8" style="1" hidden="1"/>
    <col min="257" max="16384" width="8.81640625" style="1"/>
  </cols>
  <sheetData>
    <row r="1" spans="1:43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43" x14ac:dyDescent="0.35">
      <c r="B2" s="2" t="s">
        <v>2</v>
      </c>
      <c r="C2" s="2">
        <v>426</v>
      </c>
      <c r="D2" s="3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  <c r="D3" s="5"/>
    </row>
    <row r="4" spans="1:43" x14ac:dyDescent="0.35">
      <c r="B4" s="2" t="s">
        <v>5</v>
      </c>
      <c r="C4" s="2">
        <v>60</v>
      </c>
      <c r="D4" s="5"/>
    </row>
    <row r="5" spans="1:43" x14ac:dyDescent="0.35">
      <c r="B5" s="2" t="s">
        <v>6</v>
      </c>
      <c r="C5" s="6">
        <v>45504</v>
      </c>
      <c r="D5" s="5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8"/>
      <c r="B10" s="8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8" t="s">
        <v>66</v>
      </c>
      <c r="C11" s="9" t="s">
        <v>82</v>
      </c>
      <c r="D11" s="9" t="s">
        <v>2010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SS4U9F6g3aVqHFGz1E8Lzh+Bc069k1vzRDp+wohDwe18B/qe5dAgedvopJ7HqNAvPj7dZPJZe2IAbGh9VPjw8w==" saltValue="eUHJxsUeEwBMN9DA7bMZKw==" spinCount="100000" sheet="1" objects="1" scenarios="1"/>
  <mergeCells count="3">
    <mergeCell ref="B8:AQ8"/>
    <mergeCell ref="D2:G2"/>
    <mergeCell ref="D1:G1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E11" sqref="E11"/>
    </sheetView>
  </sheetViews>
  <sheetFormatPr baseColWidth="10" defaultColWidth="8.81640625" defaultRowHeight="14.5" x14ac:dyDescent="0.35"/>
  <cols>
    <col min="1" max="1" width="8.81640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81640625" style="1"/>
    <col min="20" max="256" width="8" style="1" hidden="1"/>
    <col min="257" max="16384" width="8.81640625" style="1"/>
  </cols>
  <sheetData>
    <row r="1" spans="1:18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18" x14ac:dyDescent="0.35">
      <c r="B2" s="2" t="s">
        <v>2</v>
      </c>
      <c r="C2" s="2">
        <v>427</v>
      </c>
      <c r="D2" s="3" t="s">
        <v>1993</v>
      </c>
      <c r="E2" s="4"/>
      <c r="F2" s="4"/>
      <c r="G2" s="4"/>
    </row>
    <row r="3" spans="1:18" x14ac:dyDescent="0.35">
      <c r="B3" s="2" t="s">
        <v>4</v>
      </c>
      <c r="C3" s="2">
        <v>1</v>
      </c>
      <c r="D3" s="5"/>
    </row>
    <row r="4" spans="1:18" x14ac:dyDescent="0.35">
      <c r="B4" s="2" t="s">
        <v>5</v>
      </c>
      <c r="C4" s="2">
        <v>60</v>
      </c>
      <c r="D4" s="5"/>
    </row>
    <row r="5" spans="1:18" x14ac:dyDescent="0.35">
      <c r="B5" s="2" t="s">
        <v>6</v>
      </c>
      <c r="C5" s="6">
        <v>45504</v>
      </c>
      <c r="D5" s="5"/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8"/>
      <c r="B10" s="8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8" t="s">
        <v>66</v>
      </c>
      <c r="C11" s="9" t="s">
        <v>82</v>
      </c>
      <c r="D11" s="9" t="s">
        <v>2011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kUyqRTMffA2ZsFj9gnTvLcvOif7LqBJTXEWEVP5ZXCIwUYGJY024ts+bZj1goe3g7ze1flKElgoKm07t85hx9w==" saltValue="n8HClmS2USTSMxx5W/Lbrg==" spinCount="100000" sheet="1" objects="1" scenarios="1"/>
  <mergeCells count="3">
    <mergeCell ref="B8:R8"/>
    <mergeCell ref="D2:G2"/>
    <mergeCell ref="D1:G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2024-07-31T19:50:44Z</dcterms:created>
  <dcterms:modified xsi:type="dcterms:W3CDTF">2024-08-12T14:21:48Z</dcterms:modified>
</cp:coreProperties>
</file>